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tabRatio="511" activeTab="0"/>
  </bookViews>
  <sheets>
    <sheet name="Форма 2А ЯНВАРЬ" sheetId="1" r:id="rId1"/>
    <sheet name="Форма 2А ФЕВРАЛЬ" sheetId="2" r:id="rId2"/>
    <sheet name="Форма 2А МАРТ" sheetId="3" r:id="rId3"/>
  </sheets>
  <definedNames>
    <definedName name="_xlnm._FilterDatabase" localSheetId="1" hidden="1">'Форма 2А ФЕВРАЛЬ'!$B$1:$C$41</definedName>
    <definedName name="_xlnm._FilterDatabase" localSheetId="0" hidden="1">'Форма 2А ЯНВАРЬ'!$B$1:$C$34</definedName>
    <definedName name="_xlnm.Print_Area" localSheetId="2">'Форма 2А МАРТ'!$A$1:$T$34</definedName>
    <definedName name="_xlnm.Print_Area" localSheetId="1">'Форма 2А ФЕВРАЛЬ'!$A$1:$T$41</definedName>
    <definedName name="_xlnm.Print_Area" localSheetId="0">'Форма 2А ЯНВАРЬ'!$A$1:$T$34</definedName>
  </definedNames>
  <calcPr fullCalcOnLoad="1"/>
</workbook>
</file>

<file path=xl/sharedStrings.xml><?xml version="1.0" encoding="utf-8"?>
<sst xmlns="http://schemas.openxmlformats.org/spreadsheetml/2006/main" count="321" uniqueCount="116">
  <si>
    <t>N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</si>
  <si>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</si>
  <si>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</si>
  <si>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</si>
  <si>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транспортировку газа по газораспределительной сети, шт.</t>
  </si>
  <si>
    <t>Суммарные объемы газа в соответствии с поступившими заявками, млн.куб.м</t>
  </si>
  <si>
    <t>Количество отклоненных заявок на транспортировку газа по газораспределительной сети, шт.</t>
  </si>
  <si>
    <t>Суммарные объемы газа в соответствии с отклоненными заявками, млн.куб.м</t>
  </si>
  <si>
    <t>Количество находящихся на рассмотрении заявок на транспортировку газа по газораспределительной сети, шт.</t>
  </si>
  <si>
    <t>Суммарные объемы газа в соответствии с находящимися на рассмотрении заявками, млн.куб.м</t>
  </si>
  <si>
    <t>Количество удовлетворенных заявок на транспортировку газа по газораспределительной сети, шт.</t>
  </si>
  <si>
    <t>Суммарные объемы газа в соответствии с удовлетворенными заявками, млн.куб.м</t>
  </si>
  <si>
    <t>Природный</t>
  </si>
  <si>
    <t>газ</t>
  </si>
  <si>
    <t>Отбензиненный сухой газ</t>
  </si>
  <si>
    <t>Природный газ</t>
  </si>
  <si>
    <t xml:space="preserve">ГРС-1 г.Йошкар-Ола </t>
  </si>
  <si>
    <t>Сеть газораспределения ГРС-1</t>
  </si>
  <si>
    <t>Сеть газораспределения Горномарийского района</t>
  </si>
  <si>
    <t>Сеть газораспределения п.Советский</t>
  </si>
  <si>
    <t>Сеть газораспределения Сернурского района</t>
  </si>
  <si>
    <t>Сеть газораспределения КС-5</t>
  </si>
  <si>
    <t>НАСЕЛЕНИЕ</t>
  </si>
  <si>
    <t>Сеть газораспределения Республики Марий Эл</t>
  </si>
  <si>
    <t>Сеть газораспределения п.Куженер</t>
  </si>
  <si>
    <t>Сеть газораспределения ГРС-1(нитка на город)</t>
  </si>
  <si>
    <t>ГРС-22 п.Советский</t>
  </si>
  <si>
    <t>ГРС-10 г.Звенигово</t>
  </si>
  <si>
    <t>Сеть газораспределения п.Мари-Турек</t>
  </si>
  <si>
    <t>ГРС-30 п.Мари-Турек</t>
  </si>
  <si>
    <t>Сеть газораспределения Параньгинского района</t>
  </si>
  <si>
    <t>ГРС-33 П.Параньга</t>
  </si>
  <si>
    <t>Сеть газораспределения Ново-Торъяльского района</t>
  </si>
  <si>
    <t>ГРС-32 п.Новый Торъял</t>
  </si>
  <si>
    <t>Сеть газораспределения Медведевского района</t>
  </si>
  <si>
    <t>ГРС-29 п.Сернур</t>
  </si>
  <si>
    <t>ГРС-23 Оршанского района</t>
  </si>
  <si>
    <t>ГРС-15 п.Виловатово</t>
  </si>
  <si>
    <r>
      <t xml:space="preserve">Приложение 2а
к приказу Федеральной
антимонопольной службы
от 23 декабря 2011 г. N 893
</t>
    </r>
    <r>
      <rPr>
        <b/>
        <sz val="16"/>
        <color indexed="8"/>
        <rFont val="Calibri"/>
        <family val="2"/>
      </rPr>
  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(ЯНВАРЬ 2013 год)</t>
    </r>
    <r>
      <rPr>
        <b/>
        <sz val="11"/>
        <color indexed="8"/>
        <rFont val="Calibri"/>
        <family val="2"/>
      </rPr>
      <t xml:space="preserve">
</t>
    </r>
  </si>
  <si>
    <r>
      <t xml:space="preserve">Приложение 2а
к приказу Федеральной
антимонопольной службы
от 23 декабря 2011 г. N 893
</t>
    </r>
    <r>
      <rPr>
        <b/>
        <sz val="16"/>
        <color indexed="8"/>
        <rFont val="Calibri"/>
        <family val="2"/>
      </rPr>
  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(МАРТ 2013 год)</t>
    </r>
    <r>
      <rPr>
        <b/>
        <sz val="11"/>
        <color indexed="8"/>
        <rFont val="Calibri"/>
        <family val="2"/>
      </rPr>
      <t xml:space="preserve">
</t>
    </r>
  </si>
  <si>
    <r>
      <t xml:space="preserve">Приложение 2а
к приказу Федеральной
антимонопольной службы
от 23 декабря 2011 г. N 893
</t>
    </r>
    <r>
      <rPr>
        <b/>
        <sz val="16"/>
        <color indexed="8"/>
        <rFont val="Calibri"/>
        <family val="2"/>
      </rPr>
  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(ФЕВРАЛЬ 2013 год)</t>
    </r>
    <r>
      <rPr>
        <b/>
        <sz val="11"/>
        <color indexed="8"/>
        <rFont val="Calibri"/>
        <family val="2"/>
      </rPr>
      <t xml:space="preserve">
</t>
    </r>
  </si>
  <si>
    <t>Кот-я Орешкинского ДНТ Медвед.р-н</t>
  </si>
  <si>
    <t>Шатков Р.Р.(ферма с.Ельняги Медв.рн)</t>
  </si>
  <si>
    <t>ООО Орбита (кот.№ 1 произв.зд-е)</t>
  </si>
  <si>
    <t>ООО Орбита (кот.№ 2 гараж с.Руэм)</t>
  </si>
  <si>
    <t>ИП Ефремова Ю.С.(кот.админ.зд-я)</t>
  </si>
  <si>
    <t>ООО ЮМАКС (кот.зд-я РММ Машинстр.109</t>
  </si>
  <si>
    <t>ИП Глушков В.Н.(кот-я механич.цеха)</t>
  </si>
  <si>
    <t>ИП Фоминых К.В.(кот-я п.Куженер)</t>
  </si>
  <si>
    <t>ООО Буй (кот.маг-на с.Федоскино)</t>
  </si>
  <si>
    <t>ИП Захаров М.А.(склад №1 с.Сенькино)</t>
  </si>
  <si>
    <t>ИП Захаров М.А.(кот.бытов.помещения)</t>
  </si>
  <si>
    <t>Кот.админ.зд-я ОП №4 с.Помары</t>
  </si>
  <si>
    <t>ООО Прованс (кот.офиса Рябинина 5-а)</t>
  </si>
  <si>
    <t>ИП Корнилова Е.И.(корп.4 блок 1,2)</t>
  </si>
  <si>
    <t>ИП Корнилова Е.И.(корп.4 блок 5)</t>
  </si>
  <si>
    <t>ИП Корнилова(кот.стадиона Строитель)</t>
  </si>
  <si>
    <t>ПГСК КИРОВЕЦ (кот-я г.Йошкар-Ола)</t>
  </si>
  <si>
    <t>Нечаева В.Ф.(Офис № 1 ул.Я.Эшпая)</t>
  </si>
  <si>
    <t>ОАО Жилище(кот.офиса № 1 Рябинина 5А</t>
  </si>
  <si>
    <t>ООО Маржилстрой (жил.дом г.Й-Ола)</t>
  </si>
  <si>
    <t>ООО Маржилстрой (кот.админ.зд-я)</t>
  </si>
  <si>
    <t>ООО Приток плюс(кот-я админ.зд-я)</t>
  </si>
  <si>
    <t>Москвичева Л.П(кафе ул.Красноарм.118</t>
  </si>
  <si>
    <t>ООО Трейд(кот.ул.Суворова 42-а Й-Ола</t>
  </si>
  <si>
    <t>ООО Витрина плюс(кот.офиса Толст.45)</t>
  </si>
  <si>
    <t>ООО Связь Интерком (кот.п.Медведево)</t>
  </si>
  <si>
    <t>ООО ПТК Лесная Былина(кот.с.Соболев)</t>
  </si>
  <si>
    <t>Физ.лицо Цицорин А.Н.(кот.автомойки)</t>
  </si>
  <si>
    <t>Котельная админ.зд-я и гаража п.Орш.</t>
  </si>
  <si>
    <t>ПО Райпо(кот-я маг-на п.Оршанка)</t>
  </si>
  <si>
    <t>ОАО Й-Ол.обувная ф-ка(кот.общежития)</t>
  </si>
  <si>
    <t>ПК Советск.ПМК (кот.офиса цок.этаж)</t>
  </si>
  <si>
    <t>ПК Советск.ПМК (кот.офиса 1-й этаж)</t>
  </si>
  <si>
    <t>ПК Советск.ПМК(кот.ж/дома 2,3 этаж)</t>
  </si>
  <si>
    <t>ООО Строит.матер-лы(кот.формов.цеха)</t>
  </si>
  <si>
    <t>ООО Строит.матер-лы(кот.№ 2 зд-е БСУ</t>
  </si>
  <si>
    <t>ПГТУ (кот-я ботанического сада)</t>
  </si>
  <si>
    <t>ООО Фирма Инструмент(кот.адм.-быт зд</t>
  </si>
  <si>
    <t>ООО ПКФ Анис(котельная кафе Росинка)</t>
  </si>
  <si>
    <t>гостевой дом ул.Некрасова 62</t>
  </si>
  <si>
    <t>СПК им.Мосолова(кот.РММ с.Алешкино)</t>
  </si>
  <si>
    <t>ИП Саватеев А.А.(кафе ул.Учебная,1)</t>
  </si>
  <si>
    <t>Котельная ДТНК с.Сарапаево Г-Мар.р-н</t>
  </si>
  <si>
    <t>ИП Керимов Ф.В.(кот.обществ.зд-я)</t>
  </si>
  <si>
    <t>ИП Флоренцев Д.Г(кондитерск.цех № 4)</t>
  </si>
  <si>
    <t>ИП Флоренцев Д.Г(кондитерск.цех № 5)</t>
  </si>
  <si>
    <t>СПК Звениговский (санпропускник)</t>
  </si>
  <si>
    <t>СПК Звениг-ий СВК 4 оч.(фильтр № 1)</t>
  </si>
  <si>
    <t>СПК Звениг-ий СВК 4 оч.(фильтр № 2)</t>
  </si>
  <si>
    <t>Котельная свинарника подсоса № 3</t>
  </si>
  <si>
    <t>Котельнач свинарника подсоса № 4</t>
  </si>
  <si>
    <t>Котельная свинарника подсоса № 5</t>
  </si>
  <si>
    <t>ИП Толмачев А.Л(кот.мастерск.и гараж</t>
  </si>
  <si>
    <t>ИП Павлов Г.Н(кот.быт.помещ.и гаража</t>
  </si>
  <si>
    <t>Котельная Храма с.Косолапово</t>
  </si>
  <si>
    <t>ИП Сушкина С.Г.(котельная магазина)</t>
  </si>
  <si>
    <t>Кот-я"Дома досуга"с.Усола Паранг.р-н</t>
  </si>
  <si>
    <t>ИП Гаврилов С.В.(кот.ма-на п.Куженер</t>
  </si>
  <si>
    <t>Производственно-логистич.комплекс</t>
  </si>
  <si>
    <t>ООО СОПЗ(кот.арочного склада г.Й-Ола</t>
  </si>
  <si>
    <t>ООО Бакалея-торг(кот.произв-го зд-я)</t>
  </si>
  <si>
    <t>ООО Проект.упр.Парус(кот.пр.Ленинск.</t>
  </si>
  <si>
    <t>ОАО Континент(ж/дом Строителей 79)</t>
  </si>
  <si>
    <t>МКЭ (кот.№ 0912) с.Мариец М-Тур.р-н</t>
  </si>
  <si>
    <t>МКЭ (кот.№ 1506) с.Мари-Сола Серн.рн</t>
  </si>
  <si>
    <t>МКЭ (кот.№ 1206) с.Токтарсола</t>
  </si>
  <si>
    <t>МКЭ (кот.№ 4533) с.Казанское Серн.рн</t>
  </si>
  <si>
    <t>ИП Андреев В.В.(кот.маг.Зелёный мир)</t>
  </si>
  <si>
    <t>ИП Гриднева Е.А.(кот.админ-го зд-я)</t>
  </si>
  <si>
    <t>ООО Резерв(кот. № 3 ул.Фрунзе 1-г)</t>
  </si>
  <si>
    <t>Зименков А.Ю.(кот.№ 1 Ленина 57-А)</t>
  </si>
  <si>
    <t>Зименков А.Ю.(кот.№ 2 Ленина 57-А)</t>
  </si>
  <si>
    <t>Зименков А.Ю.(кот.№ 3 Ленина 57-А)</t>
  </si>
  <si>
    <t>Зименков А.Ю.(кот.№ 4 Ленина 57-А)</t>
  </si>
  <si>
    <t>Зименков А.Ю.(кот.№ 5 Ленина 57-А)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</si>
</sst>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NumberFormat="1" applyBorder="1" applyAlignment="1">
      <alignment/>
    </xf>
    <xf numFmtId="0" fontId="38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0" fontId="38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/>
    </xf>
    <xf numFmtId="1" fontId="0" fillId="0" borderId="10" xfId="0" applyNumberFormat="1" applyBorder="1" applyAlignment="1">
      <alignment horizontal="left" vertical="center" wrapText="1"/>
    </xf>
    <xf numFmtId="1" fontId="0" fillId="0" borderId="10" xfId="0" applyNumberForma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34"/>
  <sheetViews>
    <sheetView tabSelected="1" zoomScale="80" zoomScaleNormal="80" zoomScalePageLayoutView="0" workbookViewId="0" topLeftCell="A1">
      <selection activeCell="AE30" sqref="AE30"/>
    </sheetView>
  </sheetViews>
  <sheetFormatPr defaultColWidth="9.140625" defaultRowHeight="15"/>
  <cols>
    <col min="2" max="2" width="31.57421875" style="16" customWidth="1"/>
    <col min="3" max="3" width="26.57421875" style="0" customWidth="1"/>
    <col min="4" max="4" width="53.28125" style="12" customWidth="1"/>
    <col min="5" max="5" width="10.57421875" style="0" customWidth="1"/>
    <col min="6" max="6" width="10.00390625" style="0" customWidth="1"/>
    <col min="7" max="7" width="10.57421875" style="0" customWidth="1"/>
    <col min="9" max="9" width="7.140625" style="0" customWidth="1"/>
    <col min="11" max="11" width="7.140625" style="0" customWidth="1"/>
    <col min="13" max="13" width="7.140625" style="0" customWidth="1"/>
    <col min="15" max="15" width="7.140625" style="0" customWidth="1"/>
    <col min="19" max="19" width="14.28125" style="0" customWidth="1"/>
    <col min="20" max="20" width="9.140625" style="0" customWidth="1"/>
    <col min="21" max="21" width="0" style="0" hidden="1" customWidth="1"/>
    <col min="22" max="22" width="11.57421875" style="0" hidden="1" customWidth="1"/>
    <col min="23" max="25" width="9.140625" style="0" hidden="1" customWidth="1"/>
    <col min="26" max="27" width="0" style="0" hidden="1" customWidth="1"/>
    <col min="29" max="29" width="0" style="0" hidden="1" customWidth="1"/>
  </cols>
  <sheetData>
    <row r="1" spans="3:19" ht="15">
      <c r="C1" s="27" t="s">
        <v>38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3:19" ht="15"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3:19" ht="137.25" customHeight="1"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ht="15.75" thickBot="1"/>
    <row r="5" spans="1:20" ht="78.75" customHeight="1" thickBot="1">
      <c r="A5" s="4" t="s">
        <v>0</v>
      </c>
      <c r="B5" s="15" t="s">
        <v>1</v>
      </c>
      <c r="C5" s="11" t="s">
        <v>2</v>
      </c>
      <c r="D5" s="11" t="s">
        <v>3</v>
      </c>
      <c r="E5" s="24" t="s">
        <v>4</v>
      </c>
      <c r="F5" s="25"/>
      <c r="G5" s="24" t="s">
        <v>5</v>
      </c>
      <c r="H5" s="25"/>
      <c r="I5" s="24" t="s">
        <v>6</v>
      </c>
      <c r="J5" s="25"/>
      <c r="K5" s="24" t="s">
        <v>7</v>
      </c>
      <c r="L5" s="25"/>
      <c r="M5" s="24" t="s">
        <v>8</v>
      </c>
      <c r="N5" s="25"/>
      <c r="O5" s="24" t="s">
        <v>9</v>
      </c>
      <c r="P5" s="25"/>
      <c r="Q5" s="24" t="s">
        <v>10</v>
      </c>
      <c r="R5" s="25"/>
      <c r="S5" s="24" t="s">
        <v>11</v>
      </c>
      <c r="T5" s="25"/>
    </row>
    <row r="6" spans="1:20" ht="15.75" thickBot="1">
      <c r="A6" s="22">
        <v>1</v>
      </c>
      <c r="B6" s="22">
        <v>2</v>
      </c>
      <c r="C6" s="22">
        <v>3</v>
      </c>
      <c r="D6" s="22">
        <v>4</v>
      </c>
      <c r="E6" s="24">
        <v>5</v>
      </c>
      <c r="F6" s="25"/>
      <c r="G6" s="24">
        <v>6</v>
      </c>
      <c r="H6" s="25"/>
      <c r="I6" s="24">
        <v>7</v>
      </c>
      <c r="J6" s="25"/>
      <c r="K6" s="24">
        <v>8</v>
      </c>
      <c r="L6" s="25"/>
      <c r="M6" s="24">
        <v>9</v>
      </c>
      <c r="N6" s="25"/>
      <c r="O6" s="24">
        <v>10</v>
      </c>
      <c r="P6" s="25"/>
      <c r="Q6" s="24">
        <v>11</v>
      </c>
      <c r="R6" s="25"/>
      <c r="S6" s="24">
        <v>12</v>
      </c>
      <c r="T6" s="25"/>
    </row>
    <row r="7" spans="1:20" ht="18" customHeight="1">
      <c r="A7" s="26"/>
      <c r="B7" s="26"/>
      <c r="C7" s="26"/>
      <c r="D7" s="26"/>
      <c r="E7" s="5" t="s">
        <v>12</v>
      </c>
      <c r="F7" s="22" t="s">
        <v>14</v>
      </c>
      <c r="G7" s="22" t="s">
        <v>15</v>
      </c>
      <c r="H7" s="22" t="s">
        <v>14</v>
      </c>
      <c r="I7" s="22" t="s">
        <v>15</v>
      </c>
      <c r="J7" s="22" t="s">
        <v>14</v>
      </c>
      <c r="K7" s="22" t="s">
        <v>15</v>
      </c>
      <c r="L7" s="22" t="s">
        <v>14</v>
      </c>
      <c r="M7" s="22" t="s">
        <v>15</v>
      </c>
      <c r="N7" s="22" t="s">
        <v>14</v>
      </c>
      <c r="O7" s="22" t="s">
        <v>15</v>
      </c>
      <c r="P7" s="22" t="s">
        <v>14</v>
      </c>
      <c r="Q7" s="22" t="s">
        <v>15</v>
      </c>
      <c r="R7" s="22" t="s">
        <v>14</v>
      </c>
      <c r="S7" s="22" t="s">
        <v>15</v>
      </c>
      <c r="T7" s="22" t="s">
        <v>14</v>
      </c>
    </row>
    <row r="8" spans="1:20" ht="15.75" thickBot="1">
      <c r="A8" s="23"/>
      <c r="B8" s="23"/>
      <c r="C8" s="23"/>
      <c r="D8" s="23"/>
      <c r="E8" s="6" t="s">
        <v>13</v>
      </c>
      <c r="F8" s="23"/>
      <c r="G8" s="26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9" ht="39.75" customHeight="1">
      <c r="A9" s="7">
        <v>1</v>
      </c>
      <c r="B9" s="18" t="s">
        <v>25</v>
      </c>
      <c r="C9" s="18" t="s">
        <v>16</v>
      </c>
      <c r="D9" s="1" t="s">
        <v>41</v>
      </c>
      <c r="E9" s="7">
        <v>1</v>
      </c>
      <c r="F9" s="8"/>
      <c r="G9" s="1">
        <f>U9/1000</f>
        <v>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>
        <f>AC9/1000</f>
        <v>0</v>
      </c>
      <c r="T9" s="8"/>
      <c r="U9" s="1">
        <v>0</v>
      </c>
      <c r="V9" s="10"/>
      <c r="W9" s="10"/>
      <c r="Y9" s="2"/>
      <c r="Z9" s="13">
        <v>0</v>
      </c>
      <c r="AC9" s="1"/>
    </row>
    <row r="10" spans="1:29" ht="39.75" customHeight="1">
      <c r="A10" s="3">
        <v>2</v>
      </c>
      <c r="B10" s="18" t="s">
        <v>25</v>
      </c>
      <c r="C10" s="18" t="s">
        <v>16</v>
      </c>
      <c r="D10" s="1" t="s">
        <v>42</v>
      </c>
      <c r="E10" s="7">
        <v>1</v>
      </c>
      <c r="F10" s="1"/>
      <c r="G10" s="1">
        <f aca="true" t="shared" si="0" ref="G10:G33">U10/1000</f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f aca="true" t="shared" si="1" ref="S10:S33">AC10/1000</f>
        <v>0</v>
      </c>
      <c r="T10" s="1"/>
      <c r="U10" s="1"/>
      <c r="V10" s="1"/>
      <c r="W10" s="1"/>
      <c r="Y10" s="1"/>
      <c r="Z10" s="13">
        <v>0</v>
      </c>
      <c r="AC10" s="1"/>
    </row>
    <row r="11" spans="1:29" ht="39.75" customHeight="1">
      <c r="A11" s="7">
        <v>3</v>
      </c>
      <c r="B11" s="18" t="s">
        <v>25</v>
      </c>
      <c r="C11" s="18" t="s">
        <v>16</v>
      </c>
      <c r="D11" s="1" t="s">
        <v>43</v>
      </c>
      <c r="E11" s="7">
        <v>1</v>
      </c>
      <c r="F11" s="1"/>
      <c r="G11" s="1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f t="shared" si="1"/>
        <v>0</v>
      </c>
      <c r="T11" s="1"/>
      <c r="U11" s="1"/>
      <c r="V11" s="1"/>
      <c r="W11" s="1"/>
      <c r="Y11" s="1"/>
      <c r="Z11" s="13">
        <v>0</v>
      </c>
      <c r="AC11" s="1"/>
    </row>
    <row r="12" spans="1:29" ht="39.75" customHeight="1">
      <c r="A12" s="3">
        <v>4</v>
      </c>
      <c r="B12" s="18" t="s">
        <v>25</v>
      </c>
      <c r="C12" s="18" t="s">
        <v>16</v>
      </c>
      <c r="D12" s="1" t="s">
        <v>44</v>
      </c>
      <c r="E12" s="7">
        <v>1</v>
      </c>
      <c r="F12" s="1"/>
      <c r="G12" s="1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f t="shared" si="1"/>
        <v>0</v>
      </c>
      <c r="T12" s="1"/>
      <c r="U12" s="1"/>
      <c r="V12" s="1"/>
      <c r="W12" s="1"/>
      <c r="Y12" s="1"/>
      <c r="Z12" s="13">
        <v>0</v>
      </c>
      <c r="AC12" s="1"/>
    </row>
    <row r="13" spans="1:29" ht="39.75" customHeight="1">
      <c r="A13" s="7">
        <v>5</v>
      </c>
      <c r="B13" s="18" t="s">
        <v>25</v>
      </c>
      <c r="C13" s="18" t="s">
        <v>16</v>
      </c>
      <c r="D13" s="1" t="s">
        <v>45</v>
      </c>
      <c r="E13" s="7">
        <v>1</v>
      </c>
      <c r="F13" s="1"/>
      <c r="G13" s="1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f t="shared" si="1"/>
        <v>0</v>
      </c>
      <c r="T13" s="1"/>
      <c r="U13" s="1"/>
      <c r="V13" s="1"/>
      <c r="W13" s="1"/>
      <c r="Y13" s="1"/>
      <c r="Z13" s="13">
        <v>0</v>
      </c>
      <c r="AC13" s="1"/>
    </row>
    <row r="14" spans="1:29" ht="39.75" customHeight="1">
      <c r="A14" s="3">
        <v>6</v>
      </c>
      <c r="B14" s="18" t="s">
        <v>25</v>
      </c>
      <c r="C14" s="18" t="s">
        <v>16</v>
      </c>
      <c r="D14" s="1" t="s">
        <v>46</v>
      </c>
      <c r="E14" s="7">
        <v>1</v>
      </c>
      <c r="F14" s="1"/>
      <c r="G14" s="1">
        <f t="shared" si="0"/>
        <v>0.00821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>
        <f t="shared" si="1"/>
        <v>0.007318</v>
      </c>
      <c r="T14" s="1"/>
      <c r="U14" s="1">
        <v>8.21</v>
      </c>
      <c r="V14" s="1"/>
      <c r="W14" s="1"/>
      <c r="Y14" s="1"/>
      <c r="Z14" s="13">
        <v>0.01</v>
      </c>
      <c r="AC14" s="1">
        <v>7.318</v>
      </c>
    </row>
    <row r="15" spans="1:29" ht="39.75" customHeight="1">
      <c r="A15" s="7">
        <v>7</v>
      </c>
      <c r="B15" s="18" t="s">
        <v>25</v>
      </c>
      <c r="C15" s="18" t="s">
        <v>16</v>
      </c>
      <c r="D15" s="1" t="s">
        <v>47</v>
      </c>
      <c r="E15" s="7">
        <v>1</v>
      </c>
      <c r="F15" s="1"/>
      <c r="G15" s="1">
        <f t="shared" si="0"/>
        <v>0.002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f t="shared" si="1"/>
        <v>0.00053</v>
      </c>
      <c r="T15" s="1"/>
      <c r="U15" s="1">
        <v>2</v>
      </c>
      <c r="V15" s="1"/>
      <c r="W15" s="1"/>
      <c r="Y15" s="1"/>
      <c r="Z15" s="13">
        <v>0</v>
      </c>
      <c r="AC15" s="1">
        <v>0.53</v>
      </c>
    </row>
    <row r="16" spans="1:29" ht="39.75" customHeight="1">
      <c r="A16" s="3">
        <v>8</v>
      </c>
      <c r="B16" s="19" t="s">
        <v>24</v>
      </c>
      <c r="C16" s="20" t="s">
        <v>29</v>
      </c>
      <c r="D16" s="1" t="s">
        <v>48</v>
      </c>
      <c r="E16" s="7">
        <v>1</v>
      </c>
      <c r="F16" s="1"/>
      <c r="G16" s="1">
        <f t="shared" si="0"/>
        <v>0.001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f t="shared" si="1"/>
        <v>0</v>
      </c>
      <c r="T16" s="1"/>
      <c r="U16" s="1">
        <v>1</v>
      </c>
      <c r="V16" s="1"/>
      <c r="W16" s="1"/>
      <c r="Y16" s="1"/>
      <c r="Z16" s="13">
        <v>0</v>
      </c>
      <c r="AC16" s="1">
        <v>0</v>
      </c>
    </row>
    <row r="17" spans="1:29" ht="39.75" customHeight="1">
      <c r="A17" s="7">
        <v>9</v>
      </c>
      <c r="B17" s="19" t="s">
        <v>34</v>
      </c>
      <c r="C17" s="19" t="s">
        <v>34</v>
      </c>
      <c r="D17" s="1" t="s">
        <v>49</v>
      </c>
      <c r="E17" s="7">
        <v>1</v>
      </c>
      <c r="F17" s="1"/>
      <c r="G17" s="1">
        <f t="shared" si="0"/>
        <v>0.00045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f t="shared" si="1"/>
        <v>0.00020899999999999998</v>
      </c>
      <c r="T17" s="1"/>
      <c r="U17" s="1">
        <v>0.45</v>
      </c>
      <c r="V17" s="1"/>
      <c r="W17" s="1"/>
      <c r="Y17" s="1"/>
      <c r="Z17" s="13">
        <v>0</v>
      </c>
      <c r="AC17" s="1">
        <v>0.209</v>
      </c>
    </row>
    <row r="18" spans="1:29" ht="39.75" customHeight="1">
      <c r="A18" s="3">
        <v>10</v>
      </c>
      <c r="B18" s="18" t="s">
        <v>25</v>
      </c>
      <c r="C18" s="19" t="s">
        <v>34</v>
      </c>
      <c r="D18" s="1" t="s">
        <v>50</v>
      </c>
      <c r="E18" s="7">
        <v>1</v>
      </c>
      <c r="F18" s="1"/>
      <c r="G18" s="1">
        <f t="shared" si="0"/>
        <v>0.00253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f t="shared" si="1"/>
        <v>0</v>
      </c>
      <c r="T18" s="1"/>
      <c r="U18" s="1">
        <v>2.5300000000000002</v>
      </c>
      <c r="V18" s="1"/>
      <c r="W18" s="1"/>
      <c r="Y18" s="1"/>
      <c r="Z18" s="13">
        <v>0</v>
      </c>
      <c r="AC18" s="1">
        <v>0</v>
      </c>
    </row>
    <row r="19" spans="1:29" ht="39.75" customHeight="1">
      <c r="A19" s="7">
        <v>11</v>
      </c>
      <c r="B19" s="18" t="s">
        <v>25</v>
      </c>
      <c r="C19" s="18" t="s">
        <v>16</v>
      </c>
      <c r="D19" s="1" t="s">
        <v>51</v>
      </c>
      <c r="E19" s="7">
        <v>1</v>
      </c>
      <c r="F19" s="1"/>
      <c r="G19" s="1">
        <f t="shared" si="0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f t="shared" si="1"/>
        <v>0</v>
      </c>
      <c r="T19" s="1"/>
      <c r="U19" s="1">
        <v>0</v>
      </c>
      <c r="V19" s="1"/>
      <c r="W19" s="1"/>
      <c r="Y19" s="1"/>
      <c r="Z19" s="13">
        <v>0.01</v>
      </c>
      <c r="AC19" s="1">
        <v>0</v>
      </c>
    </row>
    <row r="20" spans="1:29" ht="39.75" customHeight="1">
      <c r="A20" s="3">
        <v>12</v>
      </c>
      <c r="B20" s="18" t="s">
        <v>21</v>
      </c>
      <c r="C20" s="19" t="s">
        <v>36</v>
      </c>
      <c r="D20" s="1" t="s">
        <v>52</v>
      </c>
      <c r="E20" s="7">
        <v>1</v>
      </c>
      <c r="F20" s="1"/>
      <c r="G20" s="1">
        <f t="shared" si="0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f t="shared" si="1"/>
        <v>0</v>
      </c>
      <c r="T20" s="1"/>
      <c r="U20" s="1"/>
      <c r="V20" s="1"/>
      <c r="W20" s="1"/>
      <c r="Y20" s="1"/>
      <c r="Z20" s="13">
        <v>0.2</v>
      </c>
      <c r="AC20" s="1"/>
    </row>
    <row r="21" spans="1:29" ht="39.75" customHeight="1">
      <c r="A21" s="7">
        <v>13</v>
      </c>
      <c r="B21" s="18" t="s">
        <v>25</v>
      </c>
      <c r="C21" s="18" t="s">
        <v>16</v>
      </c>
      <c r="D21" s="1" t="s">
        <v>53</v>
      </c>
      <c r="E21" s="7">
        <v>1</v>
      </c>
      <c r="F21" s="1"/>
      <c r="G21" s="1">
        <f t="shared" si="0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f t="shared" si="1"/>
        <v>0</v>
      </c>
      <c r="T21" s="1"/>
      <c r="U21" s="1">
        <v>0</v>
      </c>
      <c r="V21" s="1"/>
      <c r="W21" s="1"/>
      <c r="Y21" s="1"/>
      <c r="Z21" s="13">
        <v>0</v>
      </c>
      <c r="AC21" s="1">
        <v>0</v>
      </c>
    </row>
    <row r="22" spans="1:29" ht="39.75" customHeight="1">
      <c r="A22" s="3">
        <v>14</v>
      </c>
      <c r="B22" s="18" t="s">
        <v>25</v>
      </c>
      <c r="C22" s="18" t="s">
        <v>16</v>
      </c>
      <c r="D22" s="1" t="s">
        <v>54</v>
      </c>
      <c r="E22" s="7">
        <v>1</v>
      </c>
      <c r="F22" s="1"/>
      <c r="G22" s="1">
        <f t="shared" si="0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f t="shared" si="1"/>
        <v>0</v>
      </c>
      <c r="T22" s="1"/>
      <c r="U22" s="1">
        <v>0</v>
      </c>
      <c r="V22" s="1"/>
      <c r="W22" s="1"/>
      <c r="Y22" s="1"/>
      <c r="Z22" s="13"/>
      <c r="AC22" s="1">
        <v>0</v>
      </c>
    </row>
    <row r="23" spans="1:29" ht="39.75" customHeight="1">
      <c r="A23" s="7">
        <v>15</v>
      </c>
      <c r="B23" s="18" t="s">
        <v>25</v>
      </c>
      <c r="C23" s="18" t="s">
        <v>16</v>
      </c>
      <c r="D23" s="1" t="s">
        <v>55</v>
      </c>
      <c r="E23" s="7">
        <v>1</v>
      </c>
      <c r="F23" s="1"/>
      <c r="G23" s="1">
        <f t="shared" si="0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f t="shared" si="1"/>
        <v>0</v>
      </c>
      <c r="T23" s="1"/>
      <c r="U23" s="1">
        <v>0</v>
      </c>
      <c r="V23" s="1"/>
      <c r="W23" s="1"/>
      <c r="Y23" s="1"/>
      <c r="Z23" s="13"/>
      <c r="AC23" s="1">
        <v>0</v>
      </c>
    </row>
    <row r="24" spans="1:29" ht="39.75" customHeight="1">
      <c r="A24" s="3">
        <v>16</v>
      </c>
      <c r="B24" s="18" t="s">
        <v>25</v>
      </c>
      <c r="C24" s="18" t="s">
        <v>16</v>
      </c>
      <c r="D24" s="1" t="s">
        <v>56</v>
      </c>
      <c r="E24" s="7">
        <v>1</v>
      </c>
      <c r="F24" s="1"/>
      <c r="G24" s="1">
        <f t="shared" si="0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f t="shared" si="1"/>
        <v>0</v>
      </c>
      <c r="T24" s="1"/>
      <c r="U24" s="1"/>
      <c r="V24" s="1"/>
      <c r="W24" s="1"/>
      <c r="Y24" s="1"/>
      <c r="Z24" s="13"/>
      <c r="AC24" s="1"/>
    </row>
    <row r="25" spans="1:29" ht="39.75" customHeight="1">
      <c r="A25" s="7">
        <v>17</v>
      </c>
      <c r="B25" s="18" t="s">
        <v>25</v>
      </c>
      <c r="C25" s="18" t="s">
        <v>16</v>
      </c>
      <c r="D25" s="1" t="s">
        <v>57</v>
      </c>
      <c r="E25" s="7">
        <v>1</v>
      </c>
      <c r="F25" s="1"/>
      <c r="G25" s="1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f t="shared" si="1"/>
        <v>0</v>
      </c>
      <c r="T25" s="1"/>
      <c r="U25" s="1">
        <v>0</v>
      </c>
      <c r="V25" s="1"/>
      <c r="W25" s="1"/>
      <c r="Y25" s="1"/>
      <c r="Z25" s="13"/>
      <c r="AC25" s="1">
        <v>0</v>
      </c>
    </row>
    <row r="26" spans="1:29" ht="39.75" customHeight="1">
      <c r="A26" s="3">
        <v>18</v>
      </c>
      <c r="B26" s="18" t="s">
        <v>25</v>
      </c>
      <c r="C26" s="18" t="s">
        <v>16</v>
      </c>
      <c r="D26" s="1" t="s">
        <v>58</v>
      </c>
      <c r="E26" s="7">
        <v>1</v>
      </c>
      <c r="F26" s="1"/>
      <c r="G26" s="1">
        <f t="shared" si="0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>
        <f t="shared" si="1"/>
        <v>0</v>
      </c>
      <c r="T26" s="1"/>
      <c r="U26" s="1">
        <v>0</v>
      </c>
      <c r="V26" s="1"/>
      <c r="W26" s="1"/>
      <c r="Y26" s="1"/>
      <c r="Z26" s="13"/>
      <c r="AC26" s="1">
        <v>0</v>
      </c>
    </row>
    <row r="27" spans="1:29" ht="39.75" customHeight="1">
      <c r="A27" s="7">
        <v>19</v>
      </c>
      <c r="B27" s="18" t="s">
        <v>25</v>
      </c>
      <c r="C27" s="18" t="s">
        <v>16</v>
      </c>
      <c r="D27" s="1" t="s">
        <v>59</v>
      </c>
      <c r="E27" s="7">
        <v>1</v>
      </c>
      <c r="F27" s="1"/>
      <c r="G27" s="1">
        <f t="shared" si="0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>
        <f t="shared" si="1"/>
        <v>0</v>
      </c>
      <c r="T27" s="1"/>
      <c r="U27" s="1">
        <v>0</v>
      </c>
      <c r="V27" s="1"/>
      <c r="W27" s="1"/>
      <c r="Y27" s="1"/>
      <c r="Z27" s="13"/>
      <c r="AC27" s="1">
        <v>0</v>
      </c>
    </row>
    <row r="28" spans="1:29" ht="39.75" customHeight="1">
      <c r="A28" s="3">
        <v>20</v>
      </c>
      <c r="B28" s="18" t="s">
        <v>25</v>
      </c>
      <c r="C28" s="18" t="s">
        <v>16</v>
      </c>
      <c r="D28" s="1" t="s">
        <v>60</v>
      </c>
      <c r="E28" s="7">
        <v>1</v>
      </c>
      <c r="F28" s="1"/>
      <c r="G28" s="1">
        <f t="shared" si="0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>
        <f t="shared" si="1"/>
        <v>0</v>
      </c>
      <c r="T28" s="1"/>
      <c r="U28" s="1">
        <v>0</v>
      </c>
      <c r="V28" s="1"/>
      <c r="W28" s="1"/>
      <c r="Y28" s="1"/>
      <c r="Z28" s="13"/>
      <c r="AC28" s="1"/>
    </row>
    <row r="29" spans="1:29" ht="39.75" customHeight="1">
      <c r="A29" s="7">
        <v>21</v>
      </c>
      <c r="B29" s="18" t="s">
        <v>25</v>
      </c>
      <c r="C29" s="18" t="s">
        <v>16</v>
      </c>
      <c r="D29" s="1" t="s">
        <v>61</v>
      </c>
      <c r="E29" s="7">
        <v>1</v>
      </c>
      <c r="F29" s="1"/>
      <c r="G29" s="1">
        <f t="shared" si="0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f t="shared" si="1"/>
        <v>0</v>
      </c>
      <c r="T29" s="1"/>
      <c r="U29" s="1">
        <v>0</v>
      </c>
      <c r="V29" s="1"/>
      <c r="W29" s="1"/>
      <c r="Y29" s="1"/>
      <c r="Z29" s="13"/>
      <c r="AC29" s="1"/>
    </row>
    <row r="30" spans="1:29" ht="39.75" customHeight="1">
      <c r="A30" s="3">
        <v>22</v>
      </c>
      <c r="B30" s="18" t="s">
        <v>25</v>
      </c>
      <c r="C30" s="19" t="s">
        <v>34</v>
      </c>
      <c r="D30" s="1" t="s">
        <v>62</v>
      </c>
      <c r="E30" s="7">
        <v>1</v>
      </c>
      <c r="F30" s="1"/>
      <c r="G30" s="1">
        <f t="shared" si="0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>
        <f t="shared" si="1"/>
        <v>0</v>
      </c>
      <c r="T30" s="1"/>
      <c r="U30" s="1">
        <v>0</v>
      </c>
      <c r="V30" s="1"/>
      <c r="W30" s="1"/>
      <c r="Y30" s="1"/>
      <c r="Z30" s="13"/>
      <c r="AC30" s="1"/>
    </row>
    <row r="31" spans="1:29" ht="39.75" customHeight="1">
      <c r="A31" s="7">
        <v>23</v>
      </c>
      <c r="B31" s="18" t="s">
        <v>25</v>
      </c>
      <c r="C31" s="18" t="s">
        <v>16</v>
      </c>
      <c r="D31" s="1" t="s">
        <v>63</v>
      </c>
      <c r="E31" s="7">
        <v>1</v>
      </c>
      <c r="F31" s="1"/>
      <c r="G31" s="1">
        <f t="shared" si="0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f t="shared" si="1"/>
        <v>0</v>
      </c>
      <c r="T31" s="1"/>
      <c r="U31" s="1">
        <v>0</v>
      </c>
      <c r="V31" s="1"/>
      <c r="W31" s="1"/>
      <c r="Y31" s="1"/>
      <c r="Z31" s="13"/>
      <c r="AC31" s="1"/>
    </row>
    <row r="32" spans="1:29" ht="39.75" customHeight="1">
      <c r="A32" s="3">
        <v>24</v>
      </c>
      <c r="B32" s="18" t="s">
        <v>25</v>
      </c>
      <c r="C32" s="18" t="s">
        <v>16</v>
      </c>
      <c r="D32" s="1" t="s">
        <v>64</v>
      </c>
      <c r="E32" s="7">
        <v>1</v>
      </c>
      <c r="F32" s="1"/>
      <c r="G32" s="1">
        <f t="shared" si="0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>
        <f t="shared" si="1"/>
        <v>0</v>
      </c>
      <c r="T32" s="1"/>
      <c r="U32" s="1"/>
      <c r="V32" s="1"/>
      <c r="W32" s="1"/>
      <c r="Y32" s="1"/>
      <c r="Z32" s="13"/>
      <c r="AC32" s="1"/>
    </row>
    <row r="33" spans="1:29" ht="39.75" customHeight="1">
      <c r="A33" s="7">
        <v>25</v>
      </c>
      <c r="B33" s="18" t="s">
        <v>25</v>
      </c>
      <c r="C33" s="18" t="s">
        <v>16</v>
      </c>
      <c r="D33" s="1" t="s">
        <v>65</v>
      </c>
      <c r="E33" s="7">
        <v>1</v>
      </c>
      <c r="F33" s="1"/>
      <c r="G33" s="1">
        <f t="shared" si="0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>
        <f t="shared" si="1"/>
        <v>0</v>
      </c>
      <c r="T33" s="1"/>
      <c r="U33" s="1"/>
      <c r="V33" s="1"/>
      <c r="W33" s="1"/>
      <c r="Y33" s="1"/>
      <c r="Z33" s="13"/>
      <c r="AC33" s="1"/>
    </row>
    <row r="34" spans="1:26" ht="30">
      <c r="A34" s="7">
        <v>26</v>
      </c>
      <c r="B34" s="9" t="s">
        <v>23</v>
      </c>
      <c r="C34" s="9"/>
      <c r="D34" s="21" t="s">
        <v>22</v>
      </c>
      <c r="E34" s="7">
        <v>1</v>
      </c>
      <c r="F34" s="1"/>
      <c r="G34" s="1">
        <v>30.368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>
        <v>34.09</v>
      </c>
      <c r="T34" s="1"/>
      <c r="V34" s="1"/>
      <c r="W34" s="1"/>
      <c r="Y34" s="1"/>
      <c r="Z34" s="13">
        <v>0</v>
      </c>
    </row>
  </sheetData>
  <sheetProtection/>
  <autoFilter ref="B1:C34"/>
  <mergeCells count="36">
    <mergeCell ref="C1:S3"/>
    <mergeCell ref="E5:F5"/>
    <mergeCell ref="G5:H5"/>
    <mergeCell ref="I5:J5"/>
    <mergeCell ref="K5:L5"/>
    <mergeCell ref="M5:N5"/>
    <mergeCell ref="O5:P5"/>
    <mergeCell ref="Q5:R5"/>
    <mergeCell ref="S5:T5"/>
    <mergeCell ref="A6:A8"/>
    <mergeCell ref="B6:B8"/>
    <mergeCell ref="C6:C8"/>
    <mergeCell ref="D6:D8"/>
    <mergeCell ref="E6:F6"/>
    <mergeCell ref="G6:H6"/>
    <mergeCell ref="F7:F8"/>
    <mergeCell ref="G7:G8"/>
    <mergeCell ref="H7:H8"/>
    <mergeCell ref="I6:J6"/>
    <mergeCell ref="K6:L6"/>
    <mergeCell ref="M6:N6"/>
    <mergeCell ref="O6:P6"/>
    <mergeCell ref="Q6:R6"/>
    <mergeCell ref="S6:T6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</mergeCells>
  <printOptions/>
  <pageMargins left="0.7" right="0.7" top="0.75" bottom="0.75" header="0.3" footer="0.3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34"/>
  <sheetViews>
    <sheetView zoomScale="80" zoomScaleNormal="80" zoomScalePageLayoutView="0" workbookViewId="0" topLeftCell="A5">
      <selection activeCell="U17" sqref="U1:AA16384"/>
    </sheetView>
  </sheetViews>
  <sheetFormatPr defaultColWidth="9.140625" defaultRowHeight="15"/>
  <cols>
    <col min="2" max="2" width="31.57421875" style="0" customWidth="1"/>
    <col min="3" max="3" width="26.57421875" style="0" customWidth="1"/>
    <col min="4" max="4" width="53.28125" style="12" customWidth="1"/>
    <col min="5" max="5" width="10.57421875" style="0" customWidth="1"/>
    <col min="6" max="6" width="10.00390625" style="0" customWidth="1"/>
    <col min="7" max="7" width="10.57421875" style="0" customWidth="1"/>
    <col min="9" max="9" width="7.140625" style="0" customWidth="1"/>
    <col min="11" max="11" width="7.140625" style="0" customWidth="1"/>
    <col min="13" max="13" width="7.140625" style="0" customWidth="1"/>
    <col min="15" max="15" width="7.140625" style="0" customWidth="1"/>
    <col min="19" max="19" width="14.28125" style="0" customWidth="1"/>
    <col min="20" max="20" width="9.140625" style="0" customWidth="1"/>
    <col min="21" max="21" width="0" style="0" hidden="1" customWidth="1"/>
    <col min="22" max="22" width="11.57421875" style="0" hidden="1" customWidth="1"/>
    <col min="23" max="25" width="9.140625" style="0" hidden="1" customWidth="1"/>
    <col min="26" max="27" width="0" style="0" hidden="1" customWidth="1"/>
  </cols>
  <sheetData>
    <row r="1" spans="3:19" ht="15">
      <c r="C1" s="27" t="s">
        <v>40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3:19" ht="15"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3:19" ht="137.25" customHeight="1"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ht="15.75" thickBot="1"/>
    <row r="5" spans="1:20" ht="78.75" customHeight="1" thickBot="1">
      <c r="A5" s="4" t="s">
        <v>0</v>
      </c>
      <c r="B5" s="11" t="s">
        <v>1</v>
      </c>
      <c r="C5" s="11" t="s">
        <v>2</v>
      </c>
      <c r="D5" s="11" t="s">
        <v>3</v>
      </c>
      <c r="E5" s="24" t="s">
        <v>4</v>
      </c>
      <c r="F5" s="25"/>
      <c r="G5" s="24" t="s">
        <v>5</v>
      </c>
      <c r="H5" s="25"/>
      <c r="I5" s="24" t="s">
        <v>6</v>
      </c>
      <c r="J5" s="25"/>
      <c r="K5" s="24" t="s">
        <v>7</v>
      </c>
      <c r="L5" s="25"/>
      <c r="M5" s="24" t="s">
        <v>8</v>
      </c>
      <c r="N5" s="25"/>
      <c r="O5" s="24" t="s">
        <v>9</v>
      </c>
      <c r="P5" s="25"/>
      <c r="Q5" s="24" t="s">
        <v>10</v>
      </c>
      <c r="R5" s="25"/>
      <c r="S5" s="24" t="s">
        <v>11</v>
      </c>
      <c r="T5" s="25"/>
    </row>
    <row r="6" spans="1:20" ht="15.75" thickBot="1">
      <c r="A6" s="22">
        <v>1</v>
      </c>
      <c r="B6" s="22">
        <v>2</v>
      </c>
      <c r="C6" s="22">
        <v>3</v>
      </c>
      <c r="D6" s="22">
        <v>4</v>
      </c>
      <c r="E6" s="24">
        <v>5</v>
      </c>
      <c r="F6" s="25"/>
      <c r="G6" s="24">
        <v>6</v>
      </c>
      <c r="H6" s="25"/>
      <c r="I6" s="24">
        <v>7</v>
      </c>
      <c r="J6" s="25"/>
      <c r="K6" s="24">
        <v>8</v>
      </c>
      <c r="L6" s="25"/>
      <c r="M6" s="24">
        <v>9</v>
      </c>
      <c r="N6" s="25"/>
      <c r="O6" s="24">
        <v>10</v>
      </c>
      <c r="P6" s="25"/>
      <c r="Q6" s="24">
        <v>11</v>
      </c>
      <c r="R6" s="25"/>
      <c r="S6" s="24">
        <v>12</v>
      </c>
      <c r="T6" s="25"/>
    </row>
    <row r="7" spans="1:20" ht="18" customHeight="1">
      <c r="A7" s="26"/>
      <c r="B7" s="26"/>
      <c r="C7" s="26"/>
      <c r="D7" s="26"/>
      <c r="E7" s="5" t="s">
        <v>12</v>
      </c>
      <c r="F7" s="22" t="s">
        <v>14</v>
      </c>
      <c r="G7" s="22" t="s">
        <v>15</v>
      </c>
      <c r="H7" s="22" t="s">
        <v>14</v>
      </c>
      <c r="I7" s="22" t="s">
        <v>15</v>
      </c>
      <c r="J7" s="22" t="s">
        <v>14</v>
      </c>
      <c r="K7" s="22" t="s">
        <v>15</v>
      </c>
      <c r="L7" s="22" t="s">
        <v>14</v>
      </c>
      <c r="M7" s="22" t="s">
        <v>15</v>
      </c>
      <c r="N7" s="22" t="s">
        <v>14</v>
      </c>
      <c r="O7" s="22" t="s">
        <v>15</v>
      </c>
      <c r="P7" s="22" t="s">
        <v>14</v>
      </c>
      <c r="Q7" s="22" t="s">
        <v>15</v>
      </c>
      <c r="R7" s="22" t="s">
        <v>14</v>
      </c>
      <c r="S7" s="22" t="s">
        <v>15</v>
      </c>
      <c r="T7" s="22" t="s">
        <v>14</v>
      </c>
    </row>
    <row r="8" spans="1:20" ht="15.75" thickBot="1">
      <c r="A8" s="23"/>
      <c r="B8" s="23"/>
      <c r="C8" s="23"/>
      <c r="D8" s="23"/>
      <c r="E8" s="6" t="s">
        <v>13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7" ht="39.75" customHeight="1">
      <c r="A9" s="7">
        <v>1</v>
      </c>
      <c r="B9" s="18" t="s">
        <v>25</v>
      </c>
      <c r="C9" s="18" t="s">
        <v>16</v>
      </c>
      <c r="D9" s="1" t="s">
        <v>66</v>
      </c>
      <c r="E9" s="7">
        <v>1</v>
      </c>
      <c r="F9" s="1"/>
      <c r="G9" s="1">
        <f>U9/1000</f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>
        <f>AA9/1000</f>
        <v>0</v>
      </c>
      <c r="T9" s="1"/>
      <c r="U9" s="1"/>
      <c r="V9" s="13">
        <v>2</v>
      </c>
      <c r="W9" s="1"/>
      <c r="Y9" s="1"/>
      <c r="AA9" s="1"/>
    </row>
    <row r="10" spans="1:27" ht="39.75" customHeight="1">
      <c r="A10" s="7">
        <v>2</v>
      </c>
      <c r="B10" s="18" t="s">
        <v>25</v>
      </c>
      <c r="C10" s="18" t="s">
        <v>16</v>
      </c>
      <c r="D10" s="1" t="s">
        <v>67</v>
      </c>
      <c r="E10" s="7">
        <v>1</v>
      </c>
      <c r="F10" s="1"/>
      <c r="G10" s="1">
        <f aca="true" t="shared" si="0" ref="G10:G33">U10/1000</f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f aca="true" t="shared" si="1" ref="S10:S33">AA10/1000</f>
        <v>0</v>
      </c>
      <c r="T10" s="1"/>
      <c r="U10" s="1"/>
      <c r="V10" s="13"/>
      <c r="W10" s="1"/>
      <c r="Y10" s="1"/>
      <c r="AA10" s="1"/>
    </row>
    <row r="11" spans="1:27" ht="39.75" customHeight="1">
      <c r="A11" s="7">
        <v>3</v>
      </c>
      <c r="B11" s="18" t="s">
        <v>25</v>
      </c>
      <c r="C11" s="18" t="s">
        <v>16</v>
      </c>
      <c r="D11" s="1" t="s">
        <v>68</v>
      </c>
      <c r="E11" s="7">
        <v>1</v>
      </c>
      <c r="F11" s="1"/>
      <c r="G11" s="1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f t="shared" si="1"/>
        <v>0</v>
      </c>
      <c r="T11" s="1"/>
      <c r="U11" s="1"/>
      <c r="V11" s="13"/>
      <c r="W11" s="1"/>
      <c r="Y11" s="1"/>
      <c r="AA11" s="1"/>
    </row>
    <row r="12" spans="1:27" ht="39.75" customHeight="1">
      <c r="A12" s="7">
        <v>4</v>
      </c>
      <c r="B12" s="19" t="s">
        <v>34</v>
      </c>
      <c r="C12" s="19" t="s">
        <v>36</v>
      </c>
      <c r="D12" s="1" t="s">
        <v>69</v>
      </c>
      <c r="E12" s="7">
        <v>1</v>
      </c>
      <c r="F12" s="1"/>
      <c r="G12" s="1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f t="shared" si="1"/>
        <v>0</v>
      </c>
      <c r="T12" s="1"/>
      <c r="U12" s="1"/>
      <c r="V12" s="13"/>
      <c r="W12" s="1"/>
      <c r="Y12" s="1"/>
      <c r="AA12" s="1"/>
    </row>
    <row r="13" spans="1:27" ht="39.75" customHeight="1">
      <c r="A13" s="7">
        <v>5</v>
      </c>
      <c r="B13" s="19" t="s">
        <v>34</v>
      </c>
      <c r="C13" s="19" t="s">
        <v>36</v>
      </c>
      <c r="D13" s="1" t="s">
        <v>70</v>
      </c>
      <c r="E13" s="7">
        <v>1</v>
      </c>
      <c r="F13" s="1"/>
      <c r="G13" s="1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f t="shared" si="1"/>
        <v>0</v>
      </c>
      <c r="T13" s="1"/>
      <c r="U13" s="1">
        <v>0</v>
      </c>
      <c r="V13" s="13"/>
      <c r="W13" s="1"/>
      <c r="Y13" s="1"/>
      <c r="AA13" s="1">
        <v>0</v>
      </c>
    </row>
    <row r="14" spans="1:27" ht="39.75" customHeight="1">
      <c r="A14" s="7">
        <v>6</v>
      </c>
      <c r="B14" s="18" t="s">
        <v>25</v>
      </c>
      <c r="C14" s="18" t="s">
        <v>16</v>
      </c>
      <c r="D14" s="1" t="s">
        <v>71</v>
      </c>
      <c r="E14" s="7">
        <v>1</v>
      </c>
      <c r="F14" s="1"/>
      <c r="G14" s="1">
        <f t="shared" si="0"/>
        <v>0.0143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>
        <f t="shared" si="1"/>
        <v>0.000994</v>
      </c>
      <c r="T14" s="1"/>
      <c r="U14" s="1">
        <v>14.3</v>
      </c>
      <c r="V14" s="13"/>
      <c r="W14" s="1"/>
      <c r="Y14" s="1"/>
      <c r="AA14" s="1">
        <v>0.994</v>
      </c>
    </row>
    <row r="15" spans="1:27" ht="39.75" customHeight="1">
      <c r="A15" s="7">
        <v>7</v>
      </c>
      <c r="B15" s="19" t="s">
        <v>19</v>
      </c>
      <c r="C15" s="20" t="s">
        <v>26</v>
      </c>
      <c r="D15" s="1" t="s">
        <v>72</v>
      </c>
      <c r="E15" s="7">
        <v>1</v>
      </c>
      <c r="F15" s="1"/>
      <c r="G15" s="1">
        <f t="shared" si="0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f t="shared" si="1"/>
        <v>0</v>
      </c>
      <c r="T15" s="1"/>
      <c r="U15" s="1"/>
      <c r="V15" s="13"/>
      <c r="W15" s="1"/>
      <c r="Y15" s="1"/>
      <c r="AA15" s="1"/>
    </row>
    <row r="16" spans="1:27" ht="39.75" customHeight="1">
      <c r="A16" s="7">
        <v>8</v>
      </c>
      <c r="B16" s="19" t="s">
        <v>19</v>
      </c>
      <c r="C16" s="20" t="s">
        <v>26</v>
      </c>
      <c r="D16" s="1" t="s">
        <v>73</v>
      </c>
      <c r="E16" s="7">
        <v>1</v>
      </c>
      <c r="F16" s="1"/>
      <c r="G16" s="1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f t="shared" si="1"/>
        <v>0</v>
      </c>
      <c r="T16" s="1"/>
      <c r="U16" s="1"/>
      <c r="V16" s="13"/>
      <c r="W16" s="1"/>
      <c r="Y16" s="1"/>
      <c r="AA16" s="1"/>
    </row>
    <row r="17" spans="1:27" ht="39.75" customHeight="1">
      <c r="A17" s="7">
        <v>9</v>
      </c>
      <c r="B17" s="19" t="s">
        <v>19</v>
      </c>
      <c r="C17" s="20" t="s">
        <v>26</v>
      </c>
      <c r="D17" s="1" t="s">
        <v>74</v>
      </c>
      <c r="E17" s="7">
        <v>1</v>
      </c>
      <c r="F17" s="1"/>
      <c r="G17" s="1">
        <f t="shared" si="0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f t="shared" si="1"/>
        <v>0</v>
      </c>
      <c r="T17" s="1"/>
      <c r="U17" s="1"/>
      <c r="V17" s="13"/>
      <c r="W17" s="1"/>
      <c r="Y17" s="1"/>
      <c r="AA17" s="1"/>
    </row>
    <row r="18" spans="1:27" ht="39.75" customHeight="1">
      <c r="A18" s="7">
        <v>10</v>
      </c>
      <c r="B18" s="18" t="s">
        <v>25</v>
      </c>
      <c r="C18" s="18" t="s">
        <v>16</v>
      </c>
      <c r="D18" s="1" t="s">
        <v>75</v>
      </c>
      <c r="E18" s="7">
        <v>1</v>
      </c>
      <c r="F18" s="1"/>
      <c r="G18" s="1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f t="shared" si="1"/>
        <v>0.051146000000000004</v>
      </c>
      <c r="T18" s="1"/>
      <c r="U18" s="1">
        <v>0</v>
      </c>
      <c r="V18" s="13"/>
      <c r="W18" s="1"/>
      <c r="Y18" s="1"/>
      <c r="AA18" s="1">
        <v>51.146</v>
      </c>
    </row>
    <row r="19" spans="1:27" ht="39.75" customHeight="1">
      <c r="A19" s="7">
        <v>11</v>
      </c>
      <c r="B19" s="18" t="s">
        <v>25</v>
      </c>
      <c r="C19" s="18" t="s">
        <v>16</v>
      </c>
      <c r="D19" s="1" t="s">
        <v>76</v>
      </c>
      <c r="E19" s="7">
        <v>1</v>
      </c>
      <c r="F19" s="1"/>
      <c r="G19" s="1">
        <f t="shared" si="0"/>
        <v>0.0035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f t="shared" si="1"/>
        <v>0</v>
      </c>
      <c r="T19" s="1"/>
      <c r="U19" s="1">
        <v>3.5</v>
      </c>
      <c r="V19" s="13"/>
      <c r="W19" s="1"/>
      <c r="Y19" s="1"/>
      <c r="AA19" s="1">
        <v>0</v>
      </c>
    </row>
    <row r="20" spans="1:27" ht="39.75" customHeight="1">
      <c r="A20" s="7">
        <v>12</v>
      </c>
      <c r="B20" s="18" t="s">
        <v>25</v>
      </c>
      <c r="C20" s="18" t="s">
        <v>16</v>
      </c>
      <c r="D20" s="1" t="s">
        <v>77</v>
      </c>
      <c r="E20" s="7">
        <v>1</v>
      </c>
      <c r="F20" s="1"/>
      <c r="G20" s="1">
        <f t="shared" si="0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f t="shared" si="1"/>
        <v>0</v>
      </c>
      <c r="T20" s="1"/>
      <c r="U20" s="1"/>
      <c r="V20" s="13"/>
      <c r="W20" s="1"/>
      <c r="Y20" s="1"/>
      <c r="AA20" s="1"/>
    </row>
    <row r="21" spans="1:27" ht="39.75" customHeight="1">
      <c r="A21" s="7">
        <v>13</v>
      </c>
      <c r="B21" s="18" t="s">
        <v>25</v>
      </c>
      <c r="C21" s="18" t="s">
        <v>16</v>
      </c>
      <c r="D21" s="1" t="s">
        <v>78</v>
      </c>
      <c r="E21" s="7">
        <v>1</v>
      </c>
      <c r="F21" s="1"/>
      <c r="G21" s="1">
        <f t="shared" si="0"/>
        <v>0.007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f t="shared" si="1"/>
        <v>0</v>
      </c>
      <c r="T21" s="1"/>
      <c r="U21" s="1">
        <v>7</v>
      </c>
      <c r="V21" s="13"/>
      <c r="W21" s="1"/>
      <c r="Y21" s="1"/>
      <c r="AA21" s="1">
        <v>0</v>
      </c>
    </row>
    <row r="22" spans="1:27" ht="39.75" customHeight="1">
      <c r="A22" s="7">
        <v>14</v>
      </c>
      <c r="B22" s="18" t="s">
        <v>25</v>
      </c>
      <c r="C22" s="18" t="s">
        <v>16</v>
      </c>
      <c r="D22" s="1" t="s">
        <v>79</v>
      </c>
      <c r="E22" s="7">
        <v>1</v>
      </c>
      <c r="F22" s="1"/>
      <c r="G22" s="1">
        <f t="shared" si="0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f t="shared" si="1"/>
        <v>0</v>
      </c>
      <c r="T22" s="1"/>
      <c r="U22" s="1">
        <v>0</v>
      </c>
      <c r="V22" s="13"/>
      <c r="W22" s="1"/>
      <c r="Y22" s="1"/>
      <c r="AA22" s="1">
        <v>0</v>
      </c>
    </row>
    <row r="23" spans="1:27" ht="39.75" customHeight="1">
      <c r="A23" s="7">
        <v>15</v>
      </c>
      <c r="B23" s="19" t="s">
        <v>18</v>
      </c>
      <c r="C23" s="19" t="s">
        <v>37</v>
      </c>
      <c r="D23" s="1" t="s">
        <v>80</v>
      </c>
      <c r="E23" s="7">
        <v>1</v>
      </c>
      <c r="F23" s="1"/>
      <c r="G23" s="1">
        <f t="shared" si="0"/>
        <v>0.004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f t="shared" si="1"/>
        <v>0</v>
      </c>
      <c r="T23" s="1"/>
      <c r="U23" s="1">
        <v>4</v>
      </c>
      <c r="V23" s="13"/>
      <c r="W23" s="1"/>
      <c r="Y23" s="1"/>
      <c r="AA23" s="1">
        <v>0</v>
      </c>
    </row>
    <row r="24" spans="1:27" ht="39.75" customHeight="1">
      <c r="A24" s="7">
        <v>16</v>
      </c>
      <c r="B24" s="19" t="s">
        <v>18</v>
      </c>
      <c r="C24" s="19" t="s">
        <v>37</v>
      </c>
      <c r="D24" s="1" t="s">
        <v>81</v>
      </c>
      <c r="E24" s="7">
        <v>1</v>
      </c>
      <c r="F24" s="1"/>
      <c r="G24" s="1">
        <f t="shared" si="0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f t="shared" si="1"/>
        <v>0</v>
      </c>
      <c r="T24" s="1"/>
      <c r="U24" s="1"/>
      <c r="V24" s="13"/>
      <c r="W24" s="1"/>
      <c r="Y24" s="1"/>
      <c r="AA24" s="1"/>
    </row>
    <row r="25" spans="1:27" ht="39.75" customHeight="1">
      <c r="A25" s="7">
        <v>17</v>
      </c>
      <c r="B25" s="19" t="s">
        <v>18</v>
      </c>
      <c r="C25" s="19" t="s">
        <v>37</v>
      </c>
      <c r="D25" s="1" t="s">
        <v>82</v>
      </c>
      <c r="E25" s="7">
        <v>1</v>
      </c>
      <c r="F25" s="1"/>
      <c r="G25" s="1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f t="shared" si="1"/>
        <v>0</v>
      </c>
      <c r="T25" s="1"/>
      <c r="U25" s="1">
        <v>0</v>
      </c>
      <c r="V25" s="13"/>
      <c r="W25" s="1"/>
      <c r="Y25" s="1"/>
      <c r="AA25" s="1">
        <v>0</v>
      </c>
    </row>
    <row r="26" spans="1:27" ht="39.75" customHeight="1">
      <c r="A26" s="7">
        <v>18</v>
      </c>
      <c r="B26" s="19" t="s">
        <v>18</v>
      </c>
      <c r="C26" s="19" t="s">
        <v>37</v>
      </c>
      <c r="D26" s="1" t="s">
        <v>83</v>
      </c>
      <c r="E26" s="7">
        <v>1</v>
      </c>
      <c r="F26" s="1"/>
      <c r="G26" s="1">
        <f t="shared" si="0"/>
        <v>0.00045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>
        <f t="shared" si="1"/>
        <v>0.0001</v>
      </c>
      <c r="T26" s="1"/>
      <c r="U26" s="1">
        <v>0.45</v>
      </c>
      <c r="V26" s="13"/>
      <c r="W26" s="1"/>
      <c r="Y26" s="1"/>
      <c r="AA26" s="1">
        <v>0.1</v>
      </c>
    </row>
    <row r="27" spans="1:27" ht="39.75" customHeight="1">
      <c r="A27" s="7">
        <v>19</v>
      </c>
      <c r="B27" s="19" t="s">
        <v>34</v>
      </c>
      <c r="C27" s="19" t="s">
        <v>27</v>
      </c>
      <c r="D27" s="1" t="s">
        <v>84</v>
      </c>
      <c r="E27" s="7">
        <v>1</v>
      </c>
      <c r="F27" s="1"/>
      <c r="G27" s="1">
        <f t="shared" si="0"/>
        <v>0.0045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>
        <f t="shared" si="1"/>
        <v>0.0045</v>
      </c>
      <c r="T27" s="1"/>
      <c r="U27" s="1">
        <v>4.5</v>
      </c>
      <c r="V27" s="13"/>
      <c r="W27" s="1"/>
      <c r="Y27" s="1"/>
      <c r="AA27" s="1">
        <v>4.5</v>
      </c>
    </row>
    <row r="28" spans="1:27" ht="39.75" customHeight="1">
      <c r="A28" s="7">
        <v>20</v>
      </c>
      <c r="B28" s="19" t="s">
        <v>34</v>
      </c>
      <c r="C28" s="19" t="s">
        <v>27</v>
      </c>
      <c r="D28" s="1" t="s">
        <v>85</v>
      </c>
      <c r="E28" s="7">
        <v>1</v>
      </c>
      <c r="F28" s="1"/>
      <c r="G28" s="1">
        <f t="shared" si="0"/>
        <v>0.0065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>
        <f t="shared" si="1"/>
        <v>0</v>
      </c>
      <c r="T28" s="1"/>
      <c r="U28" s="1">
        <v>6.5</v>
      </c>
      <c r="V28" s="13"/>
      <c r="W28" s="1"/>
      <c r="Y28" s="1"/>
      <c r="AA28" s="1">
        <v>0</v>
      </c>
    </row>
    <row r="29" spans="1:27" ht="39.75" customHeight="1">
      <c r="A29" s="7">
        <v>21</v>
      </c>
      <c r="B29" s="19" t="s">
        <v>34</v>
      </c>
      <c r="C29" s="19" t="s">
        <v>27</v>
      </c>
      <c r="D29" s="1" t="s">
        <v>86</v>
      </c>
      <c r="E29" s="7">
        <v>1</v>
      </c>
      <c r="F29" s="1"/>
      <c r="G29" s="1">
        <f t="shared" si="0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f t="shared" si="1"/>
        <v>0</v>
      </c>
      <c r="T29" s="1"/>
      <c r="U29" s="1"/>
      <c r="V29" s="13"/>
      <c r="W29" s="1"/>
      <c r="Y29" s="1"/>
      <c r="AA29" s="1"/>
    </row>
    <row r="30" spans="1:27" ht="39.75" customHeight="1">
      <c r="A30" s="7">
        <v>22</v>
      </c>
      <c r="B30" s="18" t="s">
        <v>21</v>
      </c>
      <c r="C30" s="19" t="s">
        <v>27</v>
      </c>
      <c r="D30" s="1" t="s">
        <v>87</v>
      </c>
      <c r="E30" s="7">
        <v>1</v>
      </c>
      <c r="F30" s="1"/>
      <c r="G30" s="1">
        <f t="shared" si="0"/>
        <v>0.011334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>
        <f t="shared" si="1"/>
        <v>0</v>
      </c>
      <c r="T30" s="1"/>
      <c r="U30" s="1">
        <v>11.334</v>
      </c>
      <c r="V30" s="13"/>
      <c r="W30" s="1"/>
      <c r="Y30" s="1"/>
      <c r="AA30" s="1">
        <v>0</v>
      </c>
    </row>
    <row r="31" spans="1:27" ht="39.75" customHeight="1">
      <c r="A31" s="7">
        <v>23</v>
      </c>
      <c r="B31" s="18" t="s">
        <v>21</v>
      </c>
      <c r="C31" s="19" t="s">
        <v>27</v>
      </c>
      <c r="D31" s="1" t="s">
        <v>88</v>
      </c>
      <c r="E31" s="7">
        <v>1</v>
      </c>
      <c r="F31" s="1"/>
      <c r="G31" s="1">
        <f t="shared" si="0"/>
        <v>0.067642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f t="shared" si="1"/>
        <v>0</v>
      </c>
      <c r="T31" s="1"/>
      <c r="U31" s="1">
        <v>67.642</v>
      </c>
      <c r="V31" s="13"/>
      <c r="W31" s="1"/>
      <c r="Y31" s="1"/>
      <c r="AA31" s="1">
        <v>0</v>
      </c>
    </row>
    <row r="32" spans="1:27" ht="39.75" customHeight="1">
      <c r="A32" s="7">
        <v>24</v>
      </c>
      <c r="B32" s="18" t="s">
        <v>21</v>
      </c>
      <c r="C32" s="19" t="s">
        <v>27</v>
      </c>
      <c r="D32" s="1" t="s">
        <v>89</v>
      </c>
      <c r="E32" s="7">
        <v>1</v>
      </c>
      <c r="F32" s="1"/>
      <c r="G32" s="1">
        <f t="shared" si="0"/>
        <v>0.039187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>
        <f t="shared" si="1"/>
        <v>0</v>
      </c>
      <c r="T32" s="1"/>
      <c r="U32" s="1">
        <v>39.187</v>
      </c>
      <c r="V32" s="13"/>
      <c r="W32" s="1"/>
      <c r="Y32" s="1"/>
      <c r="AA32" s="1">
        <v>0</v>
      </c>
    </row>
    <row r="33" spans="1:27" ht="39.75" customHeight="1">
      <c r="A33" s="7">
        <v>25</v>
      </c>
      <c r="B33" s="18" t="s">
        <v>21</v>
      </c>
      <c r="C33" s="19" t="s">
        <v>27</v>
      </c>
      <c r="D33" s="1" t="s">
        <v>90</v>
      </c>
      <c r="E33" s="7">
        <v>1</v>
      </c>
      <c r="F33" s="1"/>
      <c r="G33" s="1">
        <f t="shared" si="0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>
        <f t="shared" si="1"/>
        <v>0</v>
      </c>
      <c r="T33" s="1"/>
      <c r="U33" s="1">
        <v>0</v>
      </c>
      <c r="V33" s="13"/>
      <c r="W33" s="1"/>
      <c r="Y33" s="1"/>
      <c r="AA33" s="1">
        <v>0</v>
      </c>
    </row>
    <row r="34" spans="1:25" ht="30">
      <c r="A34" s="3">
        <v>26</v>
      </c>
      <c r="B34" s="9" t="s">
        <v>23</v>
      </c>
      <c r="C34" s="9"/>
      <c r="D34" s="9" t="s">
        <v>22</v>
      </c>
      <c r="E34" s="7">
        <v>1</v>
      </c>
      <c r="F34" s="1"/>
      <c r="G34" s="1">
        <v>29.275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3">
        <v>26.156</v>
      </c>
      <c r="T34" s="1"/>
      <c r="V34" s="1"/>
      <c r="W34" s="1"/>
      <c r="Y34" s="1"/>
    </row>
  </sheetData>
  <sheetProtection/>
  <autoFilter ref="B1:C41"/>
  <mergeCells count="36">
    <mergeCell ref="C1:S3"/>
    <mergeCell ref="E5:F5"/>
    <mergeCell ref="G5:H5"/>
    <mergeCell ref="I5:J5"/>
    <mergeCell ref="K5:L5"/>
    <mergeCell ref="M5:N5"/>
    <mergeCell ref="O5:P5"/>
    <mergeCell ref="Q5:R5"/>
    <mergeCell ref="S5:T5"/>
    <mergeCell ref="A6:A8"/>
    <mergeCell ref="B6:B8"/>
    <mergeCell ref="C6:C8"/>
    <mergeCell ref="D6:D8"/>
    <mergeCell ref="E6:F6"/>
    <mergeCell ref="G6:H6"/>
    <mergeCell ref="F7:F8"/>
    <mergeCell ref="G7:G8"/>
    <mergeCell ref="H7:H8"/>
    <mergeCell ref="I6:J6"/>
    <mergeCell ref="K6:L6"/>
    <mergeCell ref="M6:N6"/>
    <mergeCell ref="O6:P6"/>
    <mergeCell ref="Q6:R6"/>
    <mergeCell ref="S6:T6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</mergeCells>
  <printOptions/>
  <pageMargins left="0.7" right="0.7" top="0.75" bottom="0.75" header="0.3" footer="0.3"/>
  <pageSetup horizontalDpi="180" verticalDpi="18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34"/>
  <sheetViews>
    <sheetView zoomScale="80" zoomScaleNormal="80" zoomScalePageLayoutView="0" workbookViewId="0" topLeftCell="A1">
      <selection activeCell="AE26" sqref="AE26"/>
    </sheetView>
  </sheetViews>
  <sheetFormatPr defaultColWidth="9.140625" defaultRowHeight="15"/>
  <cols>
    <col min="2" max="2" width="31.57421875" style="0" customWidth="1"/>
    <col min="3" max="3" width="26.57421875" style="0" customWidth="1"/>
    <col min="4" max="4" width="53.28125" style="12" customWidth="1"/>
    <col min="5" max="5" width="10.57421875" style="0" customWidth="1"/>
    <col min="6" max="6" width="10.00390625" style="0" customWidth="1"/>
    <col min="7" max="7" width="10.57421875" style="0" customWidth="1"/>
    <col min="9" max="9" width="7.140625" style="0" customWidth="1"/>
    <col min="11" max="11" width="7.140625" style="0" customWidth="1"/>
    <col min="13" max="13" width="7.140625" style="0" customWidth="1"/>
    <col min="15" max="15" width="7.140625" style="0" customWidth="1"/>
    <col min="19" max="19" width="14.28125" style="0" customWidth="1"/>
    <col min="20" max="20" width="9.140625" style="0" customWidth="1"/>
    <col min="21" max="21" width="0" style="0" hidden="1" customWidth="1"/>
    <col min="22" max="22" width="11.57421875" style="0" hidden="1" customWidth="1"/>
    <col min="23" max="25" width="9.140625" style="0" hidden="1" customWidth="1"/>
    <col min="26" max="28" width="0" style="0" hidden="1" customWidth="1"/>
  </cols>
  <sheetData>
    <row r="1" spans="3:19" ht="15">
      <c r="C1" s="27" t="s">
        <v>39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3:19" ht="15"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3:19" ht="137.25" customHeight="1"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ht="15.75" thickBot="1"/>
    <row r="5" spans="1:20" ht="78.75" customHeight="1" thickBot="1">
      <c r="A5" s="4" t="s">
        <v>0</v>
      </c>
      <c r="B5" s="11" t="s">
        <v>1</v>
      </c>
      <c r="C5" s="11" t="s">
        <v>2</v>
      </c>
      <c r="D5" s="11" t="s">
        <v>3</v>
      </c>
      <c r="E5" s="24" t="s">
        <v>4</v>
      </c>
      <c r="F5" s="25"/>
      <c r="G5" s="24" t="s">
        <v>5</v>
      </c>
      <c r="H5" s="25"/>
      <c r="I5" s="24" t="s">
        <v>6</v>
      </c>
      <c r="J5" s="25"/>
      <c r="K5" s="24" t="s">
        <v>7</v>
      </c>
      <c r="L5" s="25"/>
      <c r="M5" s="24" t="s">
        <v>8</v>
      </c>
      <c r="N5" s="25"/>
      <c r="O5" s="24" t="s">
        <v>9</v>
      </c>
      <c r="P5" s="25"/>
      <c r="Q5" s="24" t="s">
        <v>10</v>
      </c>
      <c r="R5" s="25"/>
      <c r="S5" s="24" t="s">
        <v>11</v>
      </c>
      <c r="T5" s="25"/>
    </row>
    <row r="6" spans="1:20" ht="15.75" thickBot="1">
      <c r="A6" s="22">
        <v>1</v>
      </c>
      <c r="B6" s="22">
        <v>2</v>
      </c>
      <c r="C6" s="22">
        <v>3</v>
      </c>
      <c r="D6" s="22">
        <v>4</v>
      </c>
      <c r="E6" s="24">
        <v>5</v>
      </c>
      <c r="F6" s="25"/>
      <c r="G6" s="24">
        <v>6</v>
      </c>
      <c r="H6" s="25"/>
      <c r="I6" s="24">
        <v>7</v>
      </c>
      <c r="J6" s="25"/>
      <c r="K6" s="24">
        <v>8</v>
      </c>
      <c r="L6" s="25"/>
      <c r="M6" s="24">
        <v>9</v>
      </c>
      <c r="N6" s="25"/>
      <c r="O6" s="24">
        <v>10</v>
      </c>
      <c r="P6" s="25"/>
      <c r="Q6" s="24">
        <v>11</v>
      </c>
      <c r="R6" s="25"/>
      <c r="S6" s="24">
        <v>12</v>
      </c>
      <c r="T6" s="25"/>
    </row>
    <row r="7" spans="1:20" ht="18" customHeight="1">
      <c r="A7" s="26"/>
      <c r="B7" s="26"/>
      <c r="C7" s="26"/>
      <c r="D7" s="26"/>
      <c r="E7" s="5" t="s">
        <v>12</v>
      </c>
      <c r="F7" s="22" t="s">
        <v>14</v>
      </c>
      <c r="G7" s="22" t="s">
        <v>15</v>
      </c>
      <c r="H7" s="22" t="s">
        <v>14</v>
      </c>
      <c r="I7" s="22" t="s">
        <v>15</v>
      </c>
      <c r="J7" s="22" t="s">
        <v>14</v>
      </c>
      <c r="K7" s="22" t="s">
        <v>15</v>
      </c>
      <c r="L7" s="22" t="s">
        <v>14</v>
      </c>
      <c r="M7" s="22" t="s">
        <v>15</v>
      </c>
      <c r="N7" s="22" t="s">
        <v>14</v>
      </c>
      <c r="O7" s="22" t="s">
        <v>15</v>
      </c>
      <c r="P7" s="22" t="s">
        <v>14</v>
      </c>
      <c r="Q7" s="22" t="s">
        <v>15</v>
      </c>
      <c r="R7" s="22" t="s">
        <v>14</v>
      </c>
      <c r="S7" s="22" t="s">
        <v>15</v>
      </c>
      <c r="T7" s="22" t="s">
        <v>14</v>
      </c>
    </row>
    <row r="8" spans="1:20" ht="15.75" thickBot="1">
      <c r="A8" s="23"/>
      <c r="B8" s="23"/>
      <c r="C8" s="23"/>
      <c r="D8" s="23"/>
      <c r="E8" s="6" t="s">
        <v>13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7" ht="39.75" customHeight="1">
      <c r="A9" s="7">
        <v>1</v>
      </c>
      <c r="B9" s="18" t="s">
        <v>21</v>
      </c>
      <c r="C9" s="19" t="s">
        <v>27</v>
      </c>
      <c r="D9" s="1" t="s">
        <v>91</v>
      </c>
      <c r="E9" s="7">
        <v>1</v>
      </c>
      <c r="F9" s="1"/>
      <c r="G9" s="1">
        <f>U9/1000</f>
        <v>0.027967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>
        <f>AA9/1000</f>
        <v>0</v>
      </c>
      <c r="T9" s="1"/>
      <c r="U9" s="1">
        <v>27.967</v>
      </c>
      <c r="V9" s="14">
        <v>0</v>
      </c>
      <c r="W9" s="14">
        <v>0</v>
      </c>
      <c r="Y9" s="1"/>
      <c r="AA9" s="1">
        <v>0</v>
      </c>
    </row>
    <row r="10" spans="1:27" ht="39.75" customHeight="1">
      <c r="A10" s="3">
        <v>2</v>
      </c>
      <c r="B10" s="18" t="s">
        <v>21</v>
      </c>
      <c r="C10" s="19" t="s">
        <v>27</v>
      </c>
      <c r="D10" s="1" t="s">
        <v>92</v>
      </c>
      <c r="E10" s="7">
        <v>1</v>
      </c>
      <c r="F10" s="1"/>
      <c r="G10" s="1">
        <f aca="true" t="shared" si="0" ref="G10:G33">U10/1000</f>
        <v>0.027967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f aca="true" t="shared" si="1" ref="S10:S33">AA10/1000</f>
        <v>0</v>
      </c>
      <c r="T10" s="1"/>
      <c r="U10" s="1">
        <v>27.967</v>
      </c>
      <c r="V10" s="13">
        <v>0.03</v>
      </c>
      <c r="W10" s="13">
        <v>0</v>
      </c>
      <c r="Y10" s="1"/>
      <c r="AA10" s="1">
        <v>0</v>
      </c>
    </row>
    <row r="11" spans="1:27" ht="39.75" customHeight="1">
      <c r="A11" s="7">
        <v>3</v>
      </c>
      <c r="B11" s="19" t="s">
        <v>34</v>
      </c>
      <c r="C11" s="19" t="s">
        <v>27</v>
      </c>
      <c r="D11" s="1" t="s">
        <v>93</v>
      </c>
      <c r="E11" s="7">
        <v>1</v>
      </c>
      <c r="F11" s="1"/>
      <c r="G11" s="1">
        <f t="shared" si="0"/>
        <v>0.00049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f t="shared" si="1"/>
        <v>0</v>
      </c>
      <c r="T11" s="1"/>
      <c r="U11" s="1">
        <v>0.49</v>
      </c>
      <c r="V11" s="13">
        <v>0</v>
      </c>
      <c r="W11" s="13">
        <v>0</v>
      </c>
      <c r="Y11" s="1"/>
      <c r="AA11" s="1">
        <v>0</v>
      </c>
    </row>
    <row r="12" spans="1:27" ht="39.75" customHeight="1">
      <c r="A12" s="3">
        <v>4</v>
      </c>
      <c r="B12" s="19" t="s">
        <v>34</v>
      </c>
      <c r="C12" s="19" t="s">
        <v>27</v>
      </c>
      <c r="D12" s="1" t="s">
        <v>94</v>
      </c>
      <c r="E12" s="7">
        <v>1</v>
      </c>
      <c r="F12" s="1"/>
      <c r="G12" s="1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f t="shared" si="1"/>
        <v>0</v>
      </c>
      <c r="T12" s="1"/>
      <c r="U12" s="1"/>
      <c r="V12" s="13">
        <v>0.5</v>
      </c>
      <c r="W12" s="13">
        <v>0</v>
      </c>
      <c r="Y12" s="1"/>
      <c r="AA12" s="1">
        <v>0</v>
      </c>
    </row>
    <row r="13" spans="1:27" ht="39.75" customHeight="1">
      <c r="A13" s="7">
        <v>5</v>
      </c>
      <c r="B13" s="19" t="s">
        <v>28</v>
      </c>
      <c r="C13" s="20" t="s">
        <v>29</v>
      </c>
      <c r="D13" s="1" t="s">
        <v>95</v>
      </c>
      <c r="E13" s="7">
        <v>1</v>
      </c>
      <c r="F13" s="1"/>
      <c r="G13" s="1">
        <f t="shared" si="0"/>
        <v>0.003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f t="shared" si="1"/>
        <v>0</v>
      </c>
      <c r="T13" s="1"/>
      <c r="U13" s="1">
        <v>3</v>
      </c>
      <c r="V13" s="13">
        <v>0</v>
      </c>
      <c r="W13" s="13">
        <v>0</v>
      </c>
      <c r="Y13" s="1"/>
      <c r="AA13" s="1">
        <v>0</v>
      </c>
    </row>
    <row r="14" spans="1:27" ht="39.75" customHeight="1">
      <c r="A14" s="3">
        <v>6</v>
      </c>
      <c r="B14" s="19" t="s">
        <v>30</v>
      </c>
      <c r="C14" s="20" t="s">
        <v>31</v>
      </c>
      <c r="D14" s="1" t="s">
        <v>96</v>
      </c>
      <c r="E14" s="7">
        <v>1</v>
      </c>
      <c r="F14" s="1"/>
      <c r="G14" s="1">
        <f t="shared" si="0"/>
        <v>0.0002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>
        <f t="shared" si="1"/>
        <v>0.0001</v>
      </c>
      <c r="T14" s="1"/>
      <c r="U14" s="1">
        <v>0.2</v>
      </c>
      <c r="V14" s="13">
        <v>0</v>
      </c>
      <c r="W14" s="13">
        <v>0</v>
      </c>
      <c r="Y14" s="1"/>
      <c r="AA14" s="1">
        <v>0.1</v>
      </c>
    </row>
    <row r="15" spans="1:27" ht="39.75" customHeight="1">
      <c r="A15" s="7">
        <v>7</v>
      </c>
      <c r="B15" s="19" t="s">
        <v>30</v>
      </c>
      <c r="C15" s="20" t="s">
        <v>31</v>
      </c>
      <c r="D15" s="1" t="s">
        <v>97</v>
      </c>
      <c r="E15" s="7">
        <v>1</v>
      </c>
      <c r="F15" s="1"/>
      <c r="G15" s="1">
        <f t="shared" si="0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f t="shared" si="1"/>
        <v>0</v>
      </c>
      <c r="T15" s="1"/>
      <c r="U15" s="1"/>
      <c r="V15" s="13">
        <v>4.63</v>
      </c>
      <c r="W15" s="13">
        <v>0</v>
      </c>
      <c r="Y15" s="1"/>
      <c r="AA15" s="1">
        <v>0</v>
      </c>
    </row>
    <row r="16" spans="1:27" ht="39.75" customHeight="1">
      <c r="A16" s="3">
        <v>8</v>
      </c>
      <c r="B16" s="19" t="s">
        <v>24</v>
      </c>
      <c r="C16" s="20" t="s">
        <v>29</v>
      </c>
      <c r="D16" s="1" t="s">
        <v>98</v>
      </c>
      <c r="E16" s="7">
        <v>1</v>
      </c>
      <c r="F16" s="1"/>
      <c r="G16" s="1">
        <f t="shared" si="0"/>
        <v>0.00035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f t="shared" si="1"/>
        <v>0</v>
      </c>
      <c r="T16" s="1"/>
      <c r="U16" s="1">
        <v>0.35</v>
      </c>
      <c r="V16" s="13">
        <v>0.1</v>
      </c>
      <c r="W16" s="13">
        <v>0</v>
      </c>
      <c r="Y16" s="1"/>
      <c r="AA16" s="1">
        <v>0</v>
      </c>
    </row>
    <row r="17" spans="1:27" ht="39.75" customHeight="1">
      <c r="A17" s="7">
        <v>9</v>
      </c>
      <c r="B17" s="18" t="s">
        <v>25</v>
      </c>
      <c r="C17" s="18" t="s">
        <v>16</v>
      </c>
      <c r="D17" s="1" t="s">
        <v>99</v>
      </c>
      <c r="E17" s="7">
        <v>1</v>
      </c>
      <c r="F17" s="1"/>
      <c r="G17" s="1">
        <f t="shared" si="0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f t="shared" si="1"/>
        <v>0</v>
      </c>
      <c r="T17" s="1"/>
      <c r="U17" s="1"/>
      <c r="V17" s="13">
        <v>0</v>
      </c>
      <c r="W17" s="13">
        <v>0</v>
      </c>
      <c r="Y17" s="1"/>
      <c r="AA17" s="1"/>
    </row>
    <row r="18" spans="1:27" ht="39.75" customHeight="1">
      <c r="A18" s="3">
        <v>10</v>
      </c>
      <c r="B18" s="18" t="s">
        <v>25</v>
      </c>
      <c r="C18" s="18" t="s">
        <v>16</v>
      </c>
      <c r="D18" s="1" t="s">
        <v>100</v>
      </c>
      <c r="E18" s="7">
        <v>1</v>
      </c>
      <c r="F18" s="1"/>
      <c r="G18" s="1">
        <f t="shared" si="0"/>
        <v>0.0022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f t="shared" si="1"/>
        <v>0</v>
      </c>
      <c r="T18" s="1"/>
      <c r="U18" s="1">
        <v>2.2</v>
      </c>
      <c r="V18" s="13">
        <v>0</v>
      </c>
      <c r="W18" s="13">
        <v>0</v>
      </c>
      <c r="Y18" s="1"/>
      <c r="AA18" s="1">
        <v>0</v>
      </c>
    </row>
    <row r="19" spans="1:27" ht="39.75" customHeight="1">
      <c r="A19" s="7">
        <v>11</v>
      </c>
      <c r="B19" s="18" t="s">
        <v>25</v>
      </c>
      <c r="C19" s="18" t="s">
        <v>16</v>
      </c>
      <c r="D19" s="1" t="s">
        <v>101</v>
      </c>
      <c r="E19" s="7">
        <v>1</v>
      </c>
      <c r="F19" s="1"/>
      <c r="G19" s="1">
        <f t="shared" si="0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f t="shared" si="1"/>
        <v>0</v>
      </c>
      <c r="T19" s="1"/>
      <c r="U19" s="1"/>
      <c r="V19" s="13"/>
      <c r="W19" s="13"/>
      <c r="Y19" s="1"/>
      <c r="AA19" s="1"/>
    </row>
    <row r="20" spans="1:27" ht="39.75" customHeight="1">
      <c r="A20" s="3">
        <v>12</v>
      </c>
      <c r="B20" s="18" t="s">
        <v>25</v>
      </c>
      <c r="C20" s="18" t="s">
        <v>16</v>
      </c>
      <c r="D20" s="1" t="s">
        <v>102</v>
      </c>
      <c r="E20" s="7">
        <v>1</v>
      </c>
      <c r="F20" s="1"/>
      <c r="G20" s="1">
        <f t="shared" si="0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f t="shared" si="1"/>
        <v>0.0005</v>
      </c>
      <c r="T20" s="1"/>
      <c r="U20" s="1"/>
      <c r="V20" s="13"/>
      <c r="W20" s="13"/>
      <c r="Y20" s="1"/>
      <c r="AA20" s="1">
        <v>0.5</v>
      </c>
    </row>
    <row r="21" spans="1:27" ht="39.75" customHeight="1">
      <c r="A21" s="7">
        <v>13</v>
      </c>
      <c r="B21" s="18" t="s">
        <v>25</v>
      </c>
      <c r="C21" s="18" t="s">
        <v>16</v>
      </c>
      <c r="D21" s="1" t="s">
        <v>103</v>
      </c>
      <c r="E21" s="7">
        <v>1</v>
      </c>
      <c r="F21" s="1"/>
      <c r="G21" s="1">
        <f t="shared" si="0"/>
        <v>0.0455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f t="shared" si="1"/>
        <v>0.00138</v>
      </c>
      <c r="T21" s="1"/>
      <c r="U21" s="1">
        <v>45.5</v>
      </c>
      <c r="V21" s="13"/>
      <c r="W21" s="13"/>
      <c r="Y21" s="1"/>
      <c r="AA21" s="1">
        <v>1.38</v>
      </c>
    </row>
    <row r="22" spans="1:27" ht="39.75" customHeight="1">
      <c r="A22" s="3">
        <v>14</v>
      </c>
      <c r="B22" s="19" t="s">
        <v>28</v>
      </c>
      <c r="C22" s="20" t="s">
        <v>29</v>
      </c>
      <c r="D22" s="1" t="s">
        <v>104</v>
      </c>
      <c r="E22" s="7">
        <v>1</v>
      </c>
      <c r="F22" s="1"/>
      <c r="G22" s="1">
        <f t="shared" si="0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f t="shared" si="1"/>
        <v>0</v>
      </c>
      <c r="T22" s="1"/>
      <c r="U22" s="1"/>
      <c r="V22" s="13"/>
      <c r="W22" s="13"/>
      <c r="Y22" s="1"/>
      <c r="AA22" s="1">
        <v>0</v>
      </c>
    </row>
    <row r="23" spans="1:27" ht="39.75" customHeight="1">
      <c r="A23" s="7">
        <v>15</v>
      </c>
      <c r="B23" s="19" t="s">
        <v>20</v>
      </c>
      <c r="C23" s="20" t="s">
        <v>35</v>
      </c>
      <c r="D23" s="1" t="s">
        <v>105</v>
      </c>
      <c r="E23" s="7">
        <v>1</v>
      </c>
      <c r="F23" s="1"/>
      <c r="G23" s="1">
        <f t="shared" si="0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f t="shared" si="1"/>
        <v>0</v>
      </c>
      <c r="T23" s="1"/>
      <c r="U23" s="1"/>
      <c r="V23" s="13"/>
      <c r="W23" s="13"/>
      <c r="Y23" s="1"/>
      <c r="AA23" s="1">
        <v>0</v>
      </c>
    </row>
    <row r="24" spans="1:27" ht="39.75" customHeight="1">
      <c r="A24" s="3">
        <v>16</v>
      </c>
      <c r="B24" s="19" t="s">
        <v>32</v>
      </c>
      <c r="C24" s="20" t="s">
        <v>33</v>
      </c>
      <c r="D24" s="1" t="s">
        <v>106</v>
      </c>
      <c r="E24" s="7">
        <v>1</v>
      </c>
      <c r="F24" s="1"/>
      <c r="G24" s="1">
        <f t="shared" si="0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f t="shared" si="1"/>
        <v>0</v>
      </c>
      <c r="T24" s="1"/>
      <c r="U24" s="1"/>
      <c r="V24" s="13"/>
      <c r="W24" s="13"/>
      <c r="Y24" s="1"/>
      <c r="AA24" s="1"/>
    </row>
    <row r="25" spans="1:27" ht="39.75" customHeight="1">
      <c r="A25" s="7">
        <v>17</v>
      </c>
      <c r="B25" s="19" t="s">
        <v>20</v>
      </c>
      <c r="C25" s="20" t="s">
        <v>35</v>
      </c>
      <c r="D25" s="1" t="s">
        <v>107</v>
      </c>
      <c r="E25" s="7">
        <v>1</v>
      </c>
      <c r="F25" s="1"/>
      <c r="G25" s="1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f t="shared" si="1"/>
        <v>0</v>
      </c>
      <c r="T25" s="1"/>
      <c r="U25" s="1"/>
      <c r="V25" s="13"/>
      <c r="W25" s="13"/>
      <c r="Y25" s="1"/>
      <c r="AA25" s="1"/>
    </row>
    <row r="26" spans="1:27" ht="39.75" customHeight="1">
      <c r="A26" s="3">
        <v>18</v>
      </c>
      <c r="B26" s="18" t="s">
        <v>25</v>
      </c>
      <c r="C26" s="18" t="s">
        <v>16</v>
      </c>
      <c r="D26" s="1" t="s">
        <v>108</v>
      </c>
      <c r="E26" s="7">
        <v>1</v>
      </c>
      <c r="F26" s="1"/>
      <c r="G26" s="1">
        <f t="shared" si="0"/>
        <v>0.0004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>
        <f t="shared" si="1"/>
        <v>0.000451</v>
      </c>
      <c r="T26" s="1"/>
      <c r="U26" s="1">
        <v>0.4</v>
      </c>
      <c r="V26" s="13"/>
      <c r="W26" s="13"/>
      <c r="Y26" s="1"/>
      <c r="AA26" s="1">
        <v>0.451</v>
      </c>
    </row>
    <row r="27" spans="1:27" ht="39.75" customHeight="1">
      <c r="A27" s="7">
        <v>19</v>
      </c>
      <c r="B27" s="18" t="s">
        <v>17</v>
      </c>
      <c r="C27" s="19" t="s">
        <v>36</v>
      </c>
      <c r="D27" s="1" t="s">
        <v>109</v>
      </c>
      <c r="E27" s="7">
        <v>1</v>
      </c>
      <c r="F27" s="1"/>
      <c r="G27" s="1">
        <f t="shared" si="0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>
        <f t="shared" si="1"/>
        <v>0</v>
      </c>
      <c r="T27" s="1"/>
      <c r="U27" s="1"/>
      <c r="V27" s="13"/>
      <c r="W27" s="13"/>
      <c r="Y27" s="1"/>
      <c r="AA27" s="1"/>
    </row>
    <row r="28" spans="1:27" ht="39.75" customHeight="1">
      <c r="A28" s="3">
        <v>20</v>
      </c>
      <c r="B28" s="18" t="s">
        <v>17</v>
      </c>
      <c r="C28" s="19" t="s">
        <v>36</v>
      </c>
      <c r="D28" s="1" t="s">
        <v>110</v>
      </c>
      <c r="E28" s="7">
        <v>1</v>
      </c>
      <c r="F28" s="1"/>
      <c r="G28" s="1">
        <f t="shared" si="0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>
        <f t="shared" si="1"/>
        <v>0</v>
      </c>
      <c r="T28" s="1"/>
      <c r="U28" s="1"/>
      <c r="V28" s="13"/>
      <c r="W28" s="13"/>
      <c r="Y28" s="1"/>
      <c r="AA28" s="1">
        <v>0</v>
      </c>
    </row>
    <row r="29" spans="1:27" ht="39.75" customHeight="1">
      <c r="A29" s="7">
        <v>21</v>
      </c>
      <c r="B29" s="18" t="s">
        <v>17</v>
      </c>
      <c r="C29" s="19" t="s">
        <v>36</v>
      </c>
      <c r="D29" s="1" t="s">
        <v>111</v>
      </c>
      <c r="E29" s="7">
        <v>1</v>
      </c>
      <c r="F29" s="1"/>
      <c r="G29" s="1">
        <f t="shared" si="0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f t="shared" si="1"/>
        <v>0.00121</v>
      </c>
      <c r="T29" s="1"/>
      <c r="U29" s="1">
        <v>0</v>
      </c>
      <c r="V29" s="13"/>
      <c r="W29" s="13"/>
      <c r="Y29" s="1"/>
      <c r="AA29" s="1">
        <v>1.21</v>
      </c>
    </row>
    <row r="30" spans="1:27" ht="39.75" customHeight="1">
      <c r="A30" s="3">
        <v>22</v>
      </c>
      <c r="B30" s="18" t="s">
        <v>17</v>
      </c>
      <c r="C30" s="19" t="s">
        <v>36</v>
      </c>
      <c r="D30" s="1" t="s">
        <v>112</v>
      </c>
      <c r="E30" s="7">
        <v>1</v>
      </c>
      <c r="F30" s="1"/>
      <c r="G30" s="1">
        <f t="shared" si="0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>
        <f t="shared" si="1"/>
        <v>0</v>
      </c>
      <c r="T30" s="1"/>
      <c r="U30" s="1">
        <v>0</v>
      </c>
      <c r="V30" s="13"/>
      <c r="W30" s="13"/>
      <c r="Y30" s="1"/>
      <c r="AA30" s="1">
        <v>0</v>
      </c>
    </row>
    <row r="31" spans="1:27" ht="39.75" customHeight="1">
      <c r="A31" s="7">
        <v>23</v>
      </c>
      <c r="B31" s="18" t="s">
        <v>17</v>
      </c>
      <c r="C31" s="19" t="s">
        <v>36</v>
      </c>
      <c r="D31" s="1" t="s">
        <v>113</v>
      </c>
      <c r="E31" s="7">
        <v>1</v>
      </c>
      <c r="F31" s="1"/>
      <c r="G31" s="1">
        <f t="shared" si="0"/>
        <v>0.0025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f t="shared" si="1"/>
        <v>0</v>
      </c>
      <c r="T31" s="1"/>
      <c r="U31" s="1">
        <v>2.5</v>
      </c>
      <c r="V31" s="13"/>
      <c r="W31" s="13"/>
      <c r="Y31" s="1"/>
      <c r="AA31" s="1">
        <v>0</v>
      </c>
    </row>
    <row r="32" spans="1:27" ht="39.75" customHeight="1">
      <c r="A32" s="3">
        <v>24</v>
      </c>
      <c r="B32" s="18" t="s">
        <v>17</v>
      </c>
      <c r="C32" s="19" t="s">
        <v>36</v>
      </c>
      <c r="D32" s="1" t="s">
        <v>114</v>
      </c>
      <c r="E32" s="7">
        <v>1</v>
      </c>
      <c r="F32" s="1"/>
      <c r="G32" s="1">
        <f t="shared" si="0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>
        <f t="shared" si="1"/>
        <v>0</v>
      </c>
      <c r="T32" s="1"/>
      <c r="U32" s="1">
        <v>0</v>
      </c>
      <c r="V32" s="13"/>
      <c r="W32" s="13"/>
      <c r="Y32" s="1"/>
      <c r="AA32" s="1">
        <v>0</v>
      </c>
    </row>
    <row r="33" spans="1:27" ht="39.75" customHeight="1">
      <c r="A33" s="7">
        <v>25</v>
      </c>
      <c r="B33" s="18" t="s">
        <v>17</v>
      </c>
      <c r="C33" s="19" t="s">
        <v>36</v>
      </c>
      <c r="D33" s="1" t="s">
        <v>115</v>
      </c>
      <c r="E33" s="7">
        <v>1</v>
      </c>
      <c r="F33" s="1"/>
      <c r="G33" s="1">
        <f t="shared" si="0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>
        <f t="shared" si="1"/>
        <v>0</v>
      </c>
      <c r="T33" s="1"/>
      <c r="U33" s="1">
        <v>0</v>
      </c>
      <c r="V33" s="13"/>
      <c r="W33" s="13"/>
      <c r="Y33" s="1"/>
      <c r="AA33" s="1">
        <v>0</v>
      </c>
    </row>
    <row r="34" spans="1:25" ht="30">
      <c r="A34" s="3">
        <v>62</v>
      </c>
      <c r="B34" s="9" t="s">
        <v>23</v>
      </c>
      <c r="C34" s="9"/>
      <c r="D34" s="9" t="s">
        <v>22</v>
      </c>
      <c r="E34" s="7">
        <v>1</v>
      </c>
      <c r="F34" s="1"/>
      <c r="G34" s="1">
        <v>27.818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7">
        <v>32.325</v>
      </c>
      <c r="T34" s="1"/>
      <c r="V34" s="1"/>
      <c r="W34" s="1"/>
      <c r="Y34" s="1"/>
    </row>
  </sheetData>
  <sheetProtection/>
  <mergeCells count="36">
    <mergeCell ref="C1:S3"/>
    <mergeCell ref="E5:F5"/>
    <mergeCell ref="G5:H5"/>
    <mergeCell ref="I5:J5"/>
    <mergeCell ref="K5:L5"/>
    <mergeCell ref="M5:N5"/>
    <mergeCell ref="O5:P5"/>
    <mergeCell ref="Q5:R5"/>
    <mergeCell ref="S5:T5"/>
    <mergeCell ref="A6:A8"/>
    <mergeCell ref="B6:B8"/>
    <mergeCell ref="C6:C8"/>
    <mergeCell ref="D6:D8"/>
    <mergeCell ref="E6:F6"/>
    <mergeCell ref="G6:H6"/>
    <mergeCell ref="F7:F8"/>
    <mergeCell ref="G7:G8"/>
    <mergeCell ref="H7:H8"/>
    <mergeCell ref="I6:J6"/>
    <mergeCell ref="K6:L6"/>
    <mergeCell ref="M6:N6"/>
    <mergeCell ref="O6:P6"/>
    <mergeCell ref="Q6:R6"/>
    <mergeCell ref="S6:T6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</mergeCells>
  <printOptions/>
  <pageMargins left="0.7" right="0.7" top="0.75" bottom="0.75" header="0.3" footer="0.3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2013-04-23T11:40:40Z</dcterms:modified>
  <cp:category/>
  <cp:version/>
  <cp:contentType/>
  <cp:contentStatus/>
</cp:coreProperties>
</file>